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02373018840" sheetId="1" r:id="rId1"/>
  </sheets>
  <definedNames>
    <definedName name="_xlnm.Print_Titles" localSheetId="0">'02373018840'!$11:$11</definedName>
    <definedName name="_xlnm.Print_Area" localSheetId="0">'02373018840'!$A$1:$I$245</definedName>
  </definedNames>
  <calcPr fullCalcOnLoad="1"/>
</workbook>
</file>

<file path=xl/sharedStrings.xml><?xml version="1.0" encoding="utf-8"?>
<sst xmlns="http://schemas.openxmlformats.org/spreadsheetml/2006/main" count="1051" uniqueCount="258">
  <si>
    <t>0100</t>
  </si>
  <si>
    <t>0103</t>
  </si>
  <si>
    <t>100</t>
  </si>
  <si>
    <t>120</t>
  </si>
  <si>
    <t>200</t>
  </si>
  <si>
    <t>240</t>
  </si>
  <si>
    <t>0113</t>
  </si>
  <si>
    <t>800</t>
  </si>
  <si>
    <t>850</t>
  </si>
  <si>
    <t>0300</t>
  </si>
  <si>
    <t>0400</t>
  </si>
  <si>
    <t>0408</t>
  </si>
  <si>
    <t>810</t>
  </si>
  <si>
    <t>0409</t>
  </si>
  <si>
    <t>400</t>
  </si>
  <si>
    <t>410</t>
  </si>
  <si>
    <t>0412</t>
  </si>
  <si>
    <t>0500</t>
  </si>
  <si>
    <t>0501</t>
  </si>
  <si>
    <t>0502</t>
  </si>
  <si>
    <t>0503</t>
  </si>
  <si>
    <t>1000</t>
  </si>
  <si>
    <t>1001</t>
  </si>
  <si>
    <t>300</t>
  </si>
  <si>
    <t>310</t>
  </si>
  <si>
    <t>1300</t>
  </si>
  <si>
    <t>1301</t>
  </si>
  <si>
    <t>700</t>
  </si>
  <si>
    <t>730</t>
  </si>
  <si>
    <t>ВСЕГО РАСХОДОВ:</t>
  </si>
  <si>
    <t xml:space="preserve">Приложение №2  </t>
  </si>
  <si>
    <t>к постановлению Кировской</t>
  </si>
  <si>
    <t>районной      администрации</t>
  </si>
  <si>
    <t>в рублях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</si>
  <si>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</si>
  <si>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</si>
  <si>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</si>
  <si>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</si>
  <si>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001</t>
  </si>
  <si>
    <t>КГРБС</t>
  </si>
  <si>
    <t xml:space="preserve">    Кировская районная администрация (исполнительно-распорядительный орган) муниципального района "Город Киров и Кировский район"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</si>
  <si>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</si>
  <si>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</si>
  <si>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Непрограммные расходы бюджета городского поселения</t>
  </si>
  <si>
    <t>9500000000</t>
  </si>
  <si>
    <t>9500049530</t>
  </si>
  <si>
    <t xml:space="preserve">        Другие общегосударственные вопросы</t>
  </si>
  <si>
    <t>6000000000</t>
  </si>
  <si>
    <t>6000200000</t>
  </si>
  <si>
    <t>6000300000</t>
  </si>
  <si>
    <t>9500049560</t>
  </si>
  <si>
    <t>9500049580</t>
  </si>
  <si>
    <t xml:space="preserve">      НАЦИОНАЛЬНАЯ БЕЗОПАСНОСТЬ И ПРАВООХРАНИТЕЛЬНАЯ ДЕЯТЕЛЬНОСТЬ</t>
  </si>
  <si>
    <t xml:space="preserve">          Муниципальная программа "Обеспечение безопасности жизнедеятельности населения городского поселения "Город Киров"</t>
  </si>
  <si>
    <t>1000000000</t>
  </si>
  <si>
    <t>1000100000</t>
  </si>
  <si>
    <t>1000141010</t>
  </si>
  <si>
    <t>1000141020</t>
  </si>
  <si>
    <t>1000200000</t>
  </si>
  <si>
    <t>1000241040</t>
  </si>
  <si>
    <t xml:space="preserve">      НАЦИОНАЛЬНАЯ ЭКОНОМИКА</t>
  </si>
  <si>
    <t xml:space="preserve">        Транспорт</t>
  </si>
  <si>
    <t xml:space="preserve">          Муниципальная программа "Проведение отдельных мероприятий в части осуществления транспортного обслуживания населения на территории городского поселения "Город Киров"</t>
  </si>
  <si>
    <t>1500000000</t>
  </si>
  <si>
    <t>1500100000</t>
  </si>
  <si>
    <t>1500141510</t>
  </si>
  <si>
    <t xml:space="preserve">        Дорожное хозяйство (дорожные фонды)</t>
  </si>
  <si>
    <t>2400000000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</si>
  <si>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</si>
  <si>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</si>
  <si>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</si>
  <si>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>4200000000</t>
  </si>
  <si>
    <t>4200100000</t>
  </si>
  <si>
    <t>4200144210</t>
  </si>
  <si>
    <t>4200144220</t>
  </si>
  <si>
    <t>4200200000</t>
  </si>
  <si>
    <t>4200244230</t>
  </si>
  <si>
    <t xml:space="preserve">        Коммунальное хозяйство</t>
  </si>
  <si>
    <t>4100000000</t>
  </si>
  <si>
    <t>4100100000</t>
  </si>
  <si>
    <t>4100144120</t>
  </si>
  <si>
    <t>4100200000</t>
  </si>
  <si>
    <t>4100300000</t>
  </si>
  <si>
    <t xml:space="preserve">          Муниципальная программа "Повышение доступности гигиенических услуг для отдельных категорий граждан, улучшение санитарно-эпидемиологического положения в городском поселении "Город Киров"</t>
  </si>
  <si>
    <t>4800000000</t>
  </si>
  <si>
    <t>4800100000</t>
  </si>
  <si>
    <t>4800144810</t>
  </si>
  <si>
    <t>6000100000</t>
  </si>
  <si>
    <t xml:space="preserve">        Благоустройство</t>
  </si>
  <si>
    <t>4100400000</t>
  </si>
  <si>
    <t>6000146010</t>
  </si>
  <si>
    <t xml:space="preserve">      СОЦИАЛЬНАЯ ПОЛИТИКА</t>
  </si>
  <si>
    <t xml:space="preserve">        Пенсионное обеспечение</t>
  </si>
  <si>
    <t>9500049570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</si>
  <si>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</si>
  <si>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</si>
  <si>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9500049510</t>
  </si>
  <si>
    <t>600</t>
  </si>
  <si>
    <t>1000241030</t>
  </si>
  <si>
    <t>0310</t>
  </si>
  <si>
    <t>630</t>
  </si>
  <si>
    <t xml:space="preserve">          Муниципальная программа "Формирование современной городской среды муниципального образования "Городское поселение "Город Киров"</t>
  </si>
  <si>
    <t>6100000000</t>
  </si>
  <si>
    <t xml:space="preserve">          Муниципальная программа "Комплексное благоустройство территории муниципального образования "Городское поселение "Город Киров"</t>
  </si>
  <si>
    <t>4100244140</t>
  </si>
  <si>
    <t>Бюджетные ассигнования в соответствии с уточненной бюджетной росписью расходов</t>
  </si>
  <si>
    <t>Исполнено</t>
  </si>
  <si>
    <t>% исполнения к уточненной росписи</t>
  </si>
  <si>
    <t xml:space="preserve">              Обеспечение деятельности представительного органа городского поселения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</si>
  <si>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</si>
  <si>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</si>
  <si>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Иные бюджетные ассигнования</t>
  </si>
  <si>
    <t xml:space="preserve">            Основное мероприятие "Формирование в отношении территорий и объектов благоустройства полных и достоверных сведений"</t>
  </si>
  <si>
    <t xml:space="preserve">              Осуществление мероприятий в целях управления муниципальным имуществом</t>
  </si>
  <si>
    <t>6000246040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</si>
  <si>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</si>
  <si>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</si>
  <si>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"Вовлечение жителей города в решение вопросов благоустройства"</t>
  </si>
  <si>
    <t>6000400000</t>
  </si>
  <si>
    <t xml:space="preserve">              Работа с председателями уличных комитетов</t>
  </si>
  <si>
    <t>6000446090</t>
  </si>
  <si>
    <t xml:space="preserve">              Обеспечение исполнения административных наказаний и других представлений и предписаний</t>
  </si>
  <si>
    <t xml:space="preserve">                  Уплата налогов, сборов и иных платежей</t>
  </si>
  <si>
    <t xml:space="preserve">              Членские взносы в некомерческие организации</t>
  </si>
  <si>
    <t xml:space="preserve">            Основное мероприятие "Выполнение мероприятий по предупреждению чрезвычайных ситуаций"</t>
  </si>
  <si>
    <t xml:space="preserve">              Мероприятия по обеспечению безопасности людей на водных объектах</t>
  </si>
  <si>
    <t xml:space="preserve">              Мероприятия по обеспечению пожарной безопасности</t>
  </si>
  <si>
    <t xml:space="preserve">            Основное мероприятие "Мероприятия по профилактике терроризма и экстремизма"</t>
  </si>
  <si>
    <t xml:space="preserve">              Разработка агитационного материала</t>
  </si>
  <si>
    <t xml:space="preserve">              Установка камер видеонаблюдения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</si>
  <si>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</si>
  <si>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Основное мероприятие "Организация регулярных перевозок пассажиров автомобильным транспортом по муниципальным городским маршрутам регулярного сообщения"</t>
  </si>
  <si>
    <t xml:space="preserve">              Предоставление субсидий юридическим лицам и индивидуальным предпринимателям на возмещение части затрат в связи с оказанием услуг по перевозке пассажиров на убыточных городских маршрутах регулярного сообщения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</si>
  <si>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</si>
  <si>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Муниципальная программа "Развитие сети автомобильных дорог и повышение безопасности дорожного движения на территории муниципального образования "Городское поселение "Город Киров"</t>
  </si>
  <si>
    <t xml:space="preserve">            Основное мероприятие "Обеспечение устойчивого функционирования сети автомобильных дорог общего пользования местного значения"</t>
  </si>
  <si>
    <t>2400100000</t>
  </si>
  <si>
    <t xml:space="preserve">              Содержание автомобильных дорог общего пользования местного значения и искусственных дорожных сооружений</t>
  </si>
  <si>
    <t>2400142420</t>
  </si>
  <si>
    <t xml:space="preserve">    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</si>
  <si>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2400142430</t>
  </si>
  <si>
    <t xml:space="preserve">              Реализация мероприятий подпрограммы "Совершенствование и развитие сети автомобильных дорог Калужской области"</t>
  </si>
  <si>
    <t>24001S5000</t>
  </si>
  <si>
    <t xml:space="preserve">            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</si>
  <si>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2400200000</t>
  </si>
  <si>
    <t xml:space="preserve">              Оборудование нерегулируемых пешеходных переходов освещением, искусственными дорожными неровностями, светофорами т.7, дорожными знаками, дорожной разметкой и другими элементами повышения безопасности дорожного движения</t>
  </si>
  <si>
    <t>2400242440</t>
  </si>
  <si>
    <t xml:space="preserve">              Оснащение участков улично-дорожной сети города пешеходными ограждениями, в т.ч в зоне пешеходных переходов</t>
  </si>
  <si>
    <t>2400242450</t>
  </si>
  <si>
    <t xml:space="preserve">              Модернизация светофорных объектов</t>
  </si>
  <si>
    <t>2400242460</t>
  </si>
  <si>
    <t xml:space="preserve">              Реализация мероприятий в области градостроительной деятельности</t>
  </si>
  <si>
    <t>6000246020</t>
  </si>
  <si>
    <t xml:space="preserve">              Осуществление мероприятий в целях распоряжения земельными участками</t>
  </si>
  <si>
    <t>6000246030</t>
  </si>
  <si>
    <t xml:space="preserve">              Выполнение кадастровых работ по внесению изменений в документы территориального планирования и градостроительного зонирования</t>
  </si>
  <si>
    <t>60002S7030</t>
  </si>
  <si>
    <t xml:space="preserve">          Муниципальная программа «Развитие и содержание муниципального жилищного фонда городского поселения «Город Киров»</t>
  </si>
  <si>
    <t xml:space="preserve">            Основное мероприятие «Капитальный ремонт и содержание муниципального жилого фонда»</t>
  </si>
  <si>
    <t xml:space="preserve">              Капитальный ремонт общего имущества многоквартирных домов, в которых имеется муниципальное жилье</t>
  </si>
  <si>
    <t xml:space="preserve">              Содержание жилых помещений муниципального жилого фонда</t>
  </si>
  <si>
    <t xml:space="preserve">            Основное мероприятие «Энергосбережение и повышение энергоэффективности»</t>
  </si>
  <si>
    <t xml:space="preserve">              Перевод на поквартирное теплоснабжение жилых помещений, находящихся в муниципальной собственности</t>
  </si>
  <si>
    <t xml:space="preserve">          Муниципальная программа "Обеспечение земельных участков, предоставленных гражданам, имеющих трех и более детей сетями инженерно-технического обеспечения в городском поселении "Город Киров"</t>
  </si>
  <si>
    <t>0500000000</t>
  </si>
  <si>
    <t xml:space="preserve">            Основное мероприятие "Газоснабжение земельных участков, предоставленных гражданам, имеющих трех и более детей в границах городского поселения "Город Киров"</t>
  </si>
  <si>
    <t>0500100000</t>
  </si>
  <si>
    <t>05001S9020</t>
  </si>
  <si>
    <t xml:space="preserve">                Капитальные вложения в объекты государственной (муниципальной) собственности</t>
  </si>
  <si>
    <t xml:space="preserve">                  Бюджетные инвестиции</t>
  </si>
  <si>
    <t xml:space="preserve">          Муниципальная программа "Энергосбережение и повышение энергетической эффективности в городском поселении "Город Киров"</t>
  </si>
  <si>
    <t>3000000000</t>
  </si>
  <si>
    <t xml:space="preserve">            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</si>
  <si>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3000100000</t>
  </si>
  <si>
    <t xml:space="preserve">              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</si>
  <si>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3000143010</t>
  </si>
  <si>
    <t xml:space="preserve">          Муниципальная программа "Комплексное развитие систем коммунальной инфраструктуры городского поселения "Город Киров"</t>
  </si>
  <si>
    <t xml:space="preserve">            Основное мероприятие "Водоснабжение в границах городского поселения "Город Киров"</t>
  </si>
  <si>
    <t xml:space="preserve">              Содержание и ремонт питьевых колодцев и техническая эксплуатация водопроводных объектов</t>
  </si>
  <si>
    <t xml:space="preserve">            Основное мероприятие "Водоотведение в границах городского поселения "Город Киров"</t>
  </si>
  <si>
    <t xml:space="preserve">              Техническая эксплуатация канализационных объектов</t>
  </si>
  <si>
    <t xml:space="preserve">            Основное мероприятие "Газоснабжение в границах городского поселения "Город Киров"</t>
  </si>
  <si>
    <t xml:space="preserve">              Газоснабжение</t>
  </si>
  <si>
    <t>4100444170</t>
  </si>
  <si>
    <t xml:space="preserve">            Основное мероприятие "Осуществление муниципальной поддержки организациям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</si>
  <si>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  Предоставление субсидии на возмещение недополученных доходов юридическим лицам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</si>
  <si>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Основное мероприятие "Электроснабжение в границах городского поселения "Город Киров"</t>
  </si>
  <si>
    <t xml:space="preserve">              Содержание и ремонт сетей наружного освещения</t>
  </si>
  <si>
    <t>4100344150</t>
  </si>
  <si>
    <t xml:space="preserve">            Основное мероприятие "Совершенствование внешнего облика города Киров"</t>
  </si>
  <si>
    <t xml:space="preserve">              Благоустройство территорий</t>
  </si>
  <si>
    <t>60001S0240</t>
  </si>
  <si>
    <t xml:space="preserve">            Основное мероприятие "Поддержание санитарного, безопасного, эстетического уровня территорий города"</t>
  </si>
  <si>
    <t xml:space="preserve">              Ремонт и содержание объектов благоустройства</t>
  </si>
  <si>
    <t>6000346050</t>
  </si>
  <si>
    <t xml:space="preserve">              Содержание цветников и газонов в районе площади им С.М.Кирова и ул. М.Горького</t>
  </si>
  <si>
    <t>6000346070</t>
  </si>
  <si>
    <t>6000346080</t>
  </si>
  <si>
    <t xml:space="preserve">            Региональный проект "Формирование комфортной городской среды"</t>
  </si>
  <si>
    <t>610F200000</t>
  </si>
  <si>
    <t xml:space="preserve">              Реализация программ формирования современной городской среды</t>
  </si>
  <si>
    <t>610F255550</t>
  </si>
  <si>
    <t xml:space="preserve">              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</si>
  <si>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 xml:space="preserve">                Социальное обеспечение и иные выплаты населению</t>
  </si>
  <si>
    <t xml:space="preserve">                  Публичные нормативные социальные выплаты гражданам</t>
  </si>
  <si>
    <t xml:space="preserve">              Процентные платежи по муниципальному долгу</t>
  </si>
  <si>
    <t xml:space="preserve">                Обслуживание государственного (муниципального) долга</t>
  </si>
  <si>
    <t xml:space="preserve">                  Обслуживание муниципального долга</t>
  </si>
  <si>
    <t xml:space="preserve">            Основное мероприятие "Развитие рынка жилья"</t>
  </si>
  <si>
    <t>4200300000</t>
  </si>
  <si>
    <t xml:space="preserve">              Сокращение непригодного для проживания жилищного фонда</t>
  </si>
  <si>
    <t>4200344240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</si>
  <si>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</si>
  <si>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</si>
  <si>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Региональный проект "Обеспечение устойчивого сокращения непригодного для проживания жилищного фонда"</t>
  </si>
  <si>
    <t>420F300000</t>
  </si>
  <si>
    <t xml:space="preserve">        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</si>
  <si>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420F367483</t>
  </si>
  <si>
    <t xml:space="preserve">              Расходы на переселение граждан из аварийного жилищного фонда за счет средств областного бюджета</t>
  </si>
  <si>
    <t>420F367484</t>
  </si>
  <si>
    <t xml:space="preserve">              Расходы на переселение граждан из аварийного жилищного фонда за счет средств местного бюджета</t>
  </si>
  <si>
    <t>420F36748S</t>
  </si>
  <si>
    <t xml:space="preserve">              Реализация мероприятий по разработке документов территориального планирования и градостроительного зонирования, документации по планировке и межеванию территорий, проектной документации, по прохождению экспертизы проектной документации, по строительству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</si>
  <si>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 xml:space="preserve">              Реализация инициативных проектов</t>
  </si>
  <si>
    <t xml:space="preserve">              Участие в организации деятельности по накоплению (в том числе раздельному накоплению) и транспортированию твердых коммунальных отходов</t>
  </si>
  <si>
    <t>3000143050</t>
  </si>
  <si>
    <t xml:space="preserve">             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</si>
  <si>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60001S0270</t>
  </si>
  <si>
    <t xml:space="preserve">              Выполнение муниципального задания</t>
  </si>
  <si>
    <t>60003460А0</t>
  </si>
  <si>
    <t xml:space="preserve">                  Субсидии автономным учреждениям</t>
  </si>
  <si>
    <t>620</t>
  </si>
  <si>
    <t xml:space="preserve">              Капитальный ремонт и ремонт автомобильных дорог общего пользования местного значения и искусственных дорожных сооружений</t>
  </si>
  <si>
    <t>2400142410</t>
  </si>
  <si>
    <t xml:space="preserve">              Предоставление субсидий на возмещение затрат теплоснабжающей организации в границах городского поселения "Город Киров", в связи с выполнением работ по строительству (приобретению), реконструкции, модернизации и капитальному ремонту имущества, используемого для теплоснабжения и горячего водоснабжения населения, объектов социальной инфраструктуры и здравоохранения</t>
  </si>
  <si>
    <t xml:space="preserve">            Основное мероприятие "Благоустройство общественных территорий"</t>
  </si>
  <si>
    <t>6100100000</t>
  </si>
  <si>
    <t xml:space="preserve">              Реализация проектов создания комфортной городской среды в малых городах и исторических поселениях в рамках проведения Всеросcийского конкурса лучших проектов создания комфортной городской среды за счет средств местного бюджета</t>
  </si>
  <si>
    <t>6100146110</t>
  </si>
  <si>
    <r>
      <t xml:space="preserve">Исполнение расходов бюджета муниципального образования </t>
    </r>
    <r>
      <rPr>
        <sz val="13"/>
        <rFont val="Times New Roman"/>
        <family val="1"/>
      </rPr>
      <t>«</t>
    </r>
    <r>
      <rPr>
        <b/>
        <sz val="13"/>
        <rFont val="Times New Roman"/>
        <family val="1"/>
      </rPr>
      <t>Городское поселение «Город Киров» за 1 квартал 2022 года по ведомственной структуре расходов бюджета</t>
    </r>
  </si>
  <si>
    <t xml:space="preserve">Бюджетные ассигнования в соответствии с решением Городской Думы от 24.12.2021 №83 </t>
  </si>
  <si>
    <t xml:space="preserve">              Финансовое обеспечение мероприятий по стимулированию участия населения в повышении привлекательности городского поселения</t>
  </si>
  <si>
    <t>9500049540</t>
  </si>
  <si>
    <t xml:space="preserve">                  Иные выплаты населению</t>
  </si>
  <si>
    <t>360</t>
  </si>
  <si>
    <t xml:space="preserve">              Выполнение работ, связанных с осуществлением перевозок пассажиров автомобильным транспортом общего пользования по муниципальным городским маршрутам регулярного сообщения</t>
  </si>
  <si>
    <t>1500141520</t>
  </si>
  <si>
    <t xml:space="preserve">              Приобретение бланков строгой отчетности, предусмотренных 220-ФЗ и необходимых для организации регулярных перевозок пассажиров</t>
  </si>
  <si>
    <t>1500141530</t>
  </si>
  <si>
    <t xml:space="preserve">              Разработка паспортов автодорог и проектов организации дорожного движения</t>
  </si>
  <si>
    <t>2400242470</t>
  </si>
  <si>
    <t xml:space="preserve">  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</si>
  <si>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30001S9111</t>
  </si>
  <si>
    <t xml:space="preserve">  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</si>
  <si>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610F254240</t>
  </si>
  <si>
    <t xml:space="preserve">              Реализация программ формирования современной городской среды (достижение значений дополнительного результата)</t>
  </si>
  <si>
    <t>610F2Д5550</t>
  </si>
  <si>
    <t>от 04.04.2022 № 399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</si>
</sst>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00000"/>
    <numFmt numFmtId="181" formatCode="0.0%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63"/>
      <name val="Times New Roman"/>
      <family val="2"/>
    </font>
    <font>
      <b/>
      <sz val="12"/>
      <color indexed="63"/>
      <name val="Times New Roman"/>
      <family val="2"/>
    </font>
    <font>
      <b/>
      <sz val="10"/>
      <color indexed="63"/>
      <name val="Times New Roman"/>
      <family val="2"/>
    </font>
    <font>
      <sz val="10"/>
      <color indexed="63"/>
      <name val="Arial"/>
      <family val="2"/>
    </font>
    <font>
      <sz val="11"/>
      <color indexed="63"/>
      <name val="Times New Roman"/>
      <family val="2"/>
    </font>
    <font>
      <b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1" borderId="0">
      <alignment/>
      <protection/>
    </xf>
    <xf numFmtId="0" fontId="16" fillId="12" borderId="0">
      <alignment horizontal="left"/>
      <protection locked="0"/>
    </xf>
    <xf numFmtId="0" fontId="4" fillId="0" borderId="0">
      <alignment wrapText="1"/>
      <protection/>
    </xf>
    <xf numFmtId="0" fontId="12" fillId="0" borderId="0">
      <alignment horizontal="left" vertical="top" wrapText="1"/>
      <protection/>
    </xf>
    <xf numFmtId="0" fontId="4" fillId="0" borderId="0">
      <alignment/>
      <protection/>
    </xf>
    <xf numFmtId="0" fontId="13" fillId="0" borderId="0">
      <alignment horizontal="center" wrapText="1"/>
      <protection/>
    </xf>
    <xf numFmtId="0" fontId="5" fillId="0" borderId="0">
      <alignment horizontal="center" wrapText="1"/>
      <protection/>
    </xf>
    <xf numFmtId="0" fontId="13" fillId="0" borderId="0">
      <alignment horizontal="center"/>
      <protection/>
    </xf>
    <xf numFmtId="0" fontId="5" fillId="0" borderId="0">
      <alignment horizontal="center"/>
      <protection/>
    </xf>
    <xf numFmtId="0" fontId="12" fillId="0" borderId="0">
      <alignment wrapText="1"/>
      <protection/>
    </xf>
    <xf numFmtId="0" fontId="4" fillId="0" borderId="0">
      <alignment horizontal="right"/>
      <protection/>
    </xf>
    <xf numFmtId="0" fontId="12" fillId="0" borderId="0">
      <alignment horizontal="right"/>
      <protection/>
    </xf>
    <xf numFmtId="0" fontId="4" fillId="11" borderId="1">
      <alignment/>
      <protection/>
    </xf>
    <xf numFmtId="0" fontId="16" fillId="12" borderId="1">
      <alignment horizontal="left"/>
      <protection locked="0"/>
    </xf>
    <xf numFmtId="0" fontId="4" fillId="0" borderId="2">
      <alignment horizontal="center" vertical="center" wrapText="1"/>
      <protection/>
    </xf>
    <xf numFmtId="0" fontId="14" fillId="0" borderId="2">
      <alignment horizontal="center" vertical="center" wrapText="1"/>
      <protection/>
    </xf>
    <xf numFmtId="0" fontId="4" fillId="11" borderId="3">
      <alignment/>
      <protection/>
    </xf>
    <xf numFmtId="0" fontId="14" fillId="0" borderId="2">
      <alignment horizontal="center" vertical="center" shrinkToFit="1"/>
      <protection/>
    </xf>
    <xf numFmtId="49" fontId="4" fillId="0" borderId="2">
      <alignment horizontal="left" vertical="top" wrapText="1" indent="2"/>
      <protection/>
    </xf>
    <xf numFmtId="0" fontId="16" fillId="12" borderId="3">
      <alignment horizontal="left"/>
      <protection locked="0"/>
    </xf>
    <xf numFmtId="49" fontId="4" fillId="0" borderId="2">
      <alignment horizontal="center" vertical="top" shrinkToFit="1"/>
      <protection/>
    </xf>
    <xf numFmtId="49" fontId="14" fillId="0" borderId="2">
      <alignment horizontal="left" vertical="top" wrapText="1"/>
      <protection/>
    </xf>
    <xf numFmtId="4" fontId="4" fillId="0" borderId="2">
      <alignment horizontal="right" vertical="top" shrinkToFit="1"/>
      <protection/>
    </xf>
    <xf numFmtId="49" fontId="12" fillId="0" borderId="2">
      <alignment horizontal="left" vertical="top" wrapText="1"/>
      <protection/>
    </xf>
    <xf numFmtId="10" fontId="4" fillId="0" borderId="2">
      <alignment horizontal="right" vertical="top" shrinkToFit="1"/>
      <protection/>
    </xf>
    <xf numFmtId="0" fontId="16" fillId="12" borderId="4">
      <alignment horizontal="left"/>
      <protection locked="0"/>
    </xf>
    <xf numFmtId="0" fontId="4" fillId="11" borderId="3">
      <alignment shrinkToFit="1"/>
      <protection/>
    </xf>
    <xf numFmtId="0" fontId="14" fillId="0" borderId="2">
      <alignment horizontal="left"/>
      <protection/>
    </xf>
    <xf numFmtId="0" fontId="6" fillId="0" borderId="2">
      <alignment horizontal="left"/>
      <protection/>
    </xf>
    <xf numFmtId="0" fontId="12" fillId="0" borderId="4">
      <alignment/>
      <protection/>
    </xf>
    <xf numFmtId="4" fontId="6" fillId="13" borderId="2">
      <alignment horizontal="right" vertical="top" shrinkToFit="1"/>
      <protection/>
    </xf>
    <xf numFmtId="0" fontId="12" fillId="0" borderId="0">
      <alignment horizontal="left" wrapText="1"/>
      <protection/>
    </xf>
    <xf numFmtId="10" fontId="6" fillId="13" borderId="2">
      <alignment horizontal="right" vertical="top" shrinkToFit="1"/>
      <protection/>
    </xf>
    <xf numFmtId="49" fontId="14" fillId="0" borderId="2">
      <alignment horizontal="center" vertical="top" wrapText="1"/>
      <protection/>
    </xf>
    <xf numFmtId="0" fontId="4" fillId="11" borderId="4">
      <alignment/>
      <protection/>
    </xf>
    <xf numFmtId="49" fontId="12" fillId="0" borderId="2">
      <alignment horizontal="center" vertical="top" wrapText="1"/>
      <protection/>
    </xf>
    <xf numFmtId="0" fontId="4" fillId="0" borderId="0">
      <alignment horizontal="left" wrapText="1"/>
      <protection/>
    </xf>
    <xf numFmtId="4" fontId="14" fillId="8" borderId="2">
      <alignment horizontal="right" vertical="top" shrinkToFit="1"/>
      <protection/>
    </xf>
    <xf numFmtId="0" fontId="6" fillId="0" borderId="2">
      <alignment vertical="top" wrapText="1"/>
      <protection/>
    </xf>
    <xf numFmtId="4" fontId="12" fillId="8" borderId="2">
      <alignment horizontal="right" vertical="top" shrinkToFit="1"/>
      <protection/>
    </xf>
    <xf numFmtId="4" fontId="6" fillId="8" borderId="2">
      <alignment horizontal="right" vertical="top" shrinkToFit="1"/>
      <protection/>
    </xf>
    <xf numFmtId="4" fontId="14" fillId="14" borderId="2">
      <alignment horizontal="right" vertical="top" shrinkToFit="1"/>
      <protection/>
    </xf>
    <xf numFmtId="10" fontId="6" fillId="8" borderId="2">
      <alignment horizontal="right" vertical="top" shrinkToFit="1"/>
      <protection/>
    </xf>
    <xf numFmtId="0" fontId="12" fillId="0" borderId="0">
      <alignment/>
      <protection/>
    </xf>
    <xf numFmtId="0" fontId="4" fillId="11" borderId="3">
      <alignment horizontal="center"/>
      <protection/>
    </xf>
    <xf numFmtId="0" fontId="13" fillId="0" borderId="0">
      <alignment horizontal="center"/>
      <protection/>
    </xf>
    <xf numFmtId="0" fontId="4" fillId="11" borderId="3">
      <alignment horizontal="left"/>
      <protection/>
    </xf>
    <xf numFmtId="0" fontId="12" fillId="0" borderId="0">
      <alignment wrapText="1"/>
      <protection/>
    </xf>
    <xf numFmtId="0" fontId="4" fillId="11" borderId="4">
      <alignment horizontal="center"/>
      <protection/>
    </xf>
    <xf numFmtId="0" fontId="12" fillId="0" borderId="0">
      <alignment horizontal="right"/>
      <protection/>
    </xf>
    <xf numFmtId="0" fontId="4" fillId="11" borderId="4">
      <alignment horizontal="left"/>
      <protection/>
    </xf>
    <xf numFmtId="0" fontId="14" fillId="0" borderId="5">
      <alignment horizontal="left"/>
      <protection/>
    </xf>
    <xf numFmtId="0" fontId="12" fillId="0" borderId="5">
      <alignment/>
      <protection/>
    </xf>
    <xf numFmtId="0" fontId="4" fillId="0" borderId="0">
      <alignment horizontal="left" wrapText="1"/>
      <protection/>
    </xf>
    <xf numFmtId="0" fontId="11" fillId="0" borderId="0">
      <alignment horizontal="left" wrapText="1"/>
      <protection/>
    </xf>
    <xf numFmtId="0" fontId="6" fillId="0" borderId="6">
      <alignment vertical="top" wrapText="1"/>
      <protection/>
    </xf>
    <xf numFmtId="0" fontId="6" fillId="0" borderId="6">
      <alignment vertical="top" wrapText="1"/>
      <protection/>
    </xf>
    <xf numFmtId="4" fontId="6" fillId="8" borderId="6">
      <alignment horizontal="right" vertical="top" shrinkToFit="1"/>
      <protection/>
    </xf>
    <xf numFmtId="4" fontId="6" fillId="8" borderId="6">
      <alignment horizontal="right" vertical="top" shrinkToFit="1"/>
      <protection/>
    </xf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35" fillId="17" borderId="7" applyNumberFormat="0" applyAlignment="0" applyProtection="0"/>
    <xf numFmtId="0" fontId="36" fillId="18" borderId="8" applyNumberFormat="0" applyAlignment="0" applyProtection="0"/>
    <xf numFmtId="0" fontId="22" fillId="18" borderId="7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6" fillId="19" borderId="12" applyNumberFormat="0" applyAlignment="0" applyProtection="0"/>
    <xf numFmtId="0" fontId="2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9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3" borderId="13" applyNumberFormat="0" applyFont="0" applyAlignment="0" applyProtection="0"/>
    <xf numFmtId="9" fontId="0" fillId="0" borderId="0" applyFon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9" fontId="8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horizontal="right"/>
      <protection locked="0"/>
    </xf>
    <xf numFmtId="1" fontId="7" fillId="0" borderId="15" xfId="59" applyNumberFormat="1" applyFont="1" applyFill="1" applyBorder="1" applyAlignment="1" applyProtection="1">
      <alignment horizontal="center" vertical="center"/>
      <protection locked="0"/>
    </xf>
    <xf numFmtId="0" fontId="7" fillId="0" borderId="16" xfId="59" applyNumberFormat="1" applyFont="1" applyFill="1" applyBorder="1" applyAlignment="1" applyProtection="1">
      <alignment horizontal="center" vertical="center"/>
      <protection locked="0"/>
    </xf>
    <xf numFmtId="0" fontId="7" fillId="0" borderId="17" xfId="59" applyNumberFormat="1" applyFont="1" applyFill="1" applyBorder="1" applyAlignment="1" applyProtection="1">
      <alignment horizontal="center" vertical="center"/>
      <protection locked="0"/>
    </xf>
    <xf numFmtId="0" fontId="7" fillId="0" borderId="18" xfId="59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  <protection locked="0"/>
    </xf>
    <xf numFmtId="1" fontId="40" fillId="0" borderId="19" xfId="51" applyNumberFormat="1" applyFont="1" applyFill="1" applyBorder="1" applyAlignment="1" applyProtection="1">
      <alignment horizontal="center" vertical="top" shrinkToFit="1"/>
      <protection/>
    </xf>
    <xf numFmtId="4" fontId="40" fillId="0" borderId="19" xfId="77" applyNumberFormat="1" applyFont="1" applyFill="1" applyBorder="1" applyAlignment="1" applyProtection="1">
      <alignment horizontal="right" vertical="top" shrinkToFit="1"/>
      <protection/>
    </xf>
    <xf numFmtId="0" fontId="40" fillId="0" borderId="20" xfId="75" applyNumberFormat="1" applyFont="1" applyFill="1" applyBorder="1" applyAlignment="1" applyProtection="1">
      <alignment vertical="top" wrapText="1"/>
      <protection/>
    </xf>
    <xf numFmtId="0" fontId="40" fillId="0" borderId="21" xfId="75" applyNumberFormat="1" applyFont="1" applyFill="1" applyBorder="1" applyAlignment="1" applyProtection="1">
      <alignment vertical="top" wrapText="1"/>
      <protection/>
    </xf>
    <xf numFmtId="1" fontId="40" fillId="0" borderId="22" xfId="51" applyNumberFormat="1" applyFont="1" applyFill="1" applyBorder="1" applyAlignment="1" applyProtection="1">
      <alignment horizontal="center" vertical="top" shrinkToFit="1"/>
      <protection/>
    </xf>
    <xf numFmtId="4" fontId="40" fillId="0" borderId="22" xfId="77" applyNumberFormat="1" applyFont="1" applyFill="1" applyBorder="1" applyAlignment="1" applyProtection="1">
      <alignment horizontal="right" vertical="top" shrinkToFit="1"/>
      <protection/>
    </xf>
    <xf numFmtId="4" fontId="41" fillId="0" borderId="23" xfId="57" applyNumberFormat="1" applyFont="1" applyFill="1" applyBorder="1" applyAlignment="1" applyProtection="1">
      <alignment horizontal="right" vertical="top" shrinkToFit="1"/>
      <protection/>
    </xf>
    <xf numFmtId="9" fontId="17" fillId="0" borderId="24" xfId="0" applyNumberFormat="1" applyFont="1" applyFill="1" applyBorder="1" applyAlignment="1" applyProtection="1">
      <alignment horizontal="right" vertical="top"/>
      <protection locked="0"/>
    </xf>
    <xf numFmtId="9" fontId="7" fillId="0" borderId="25" xfId="0" applyNumberFormat="1" applyFont="1" applyFill="1" applyBorder="1" applyAlignment="1" applyProtection="1">
      <alignment horizontal="right" vertical="top"/>
      <protection locked="0"/>
    </xf>
    <xf numFmtId="9" fontId="7" fillId="0" borderId="26" xfId="0" applyNumberFormat="1" applyFont="1" applyFill="1" applyBorder="1" applyAlignment="1" applyProtection="1">
      <alignment horizontal="right" vertical="top"/>
      <protection locked="0"/>
    </xf>
    <xf numFmtId="9" fontId="17" fillId="0" borderId="27" xfId="0" applyNumberFormat="1" applyFont="1" applyFill="1" applyBorder="1" applyAlignment="1" applyProtection="1">
      <alignment horizontal="right" vertical="top"/>
      <protection locked="0"/>
    </xf>
    <xf numFmtId="0" fontId="41" fillId="0" borderId="28" xfId="75" applyNumberFormat="1" applyFont="1" applyFill="1" applyBorder="1" applyAlignment="1" applyProtection="1">
      <alignment vertical="top" wrapText="1"/>
      <protection/>
    </xf>
    <xf numFmtId="1" fontId="41" fillId="0" borderId="29" xfId="51" applyNumberFormat="1" applyFont="1" applyFill="1" applyBorder="1" applyAlignment="1" applyProtection="1">
      <alignment horizontal="center" vertical="top" shrinkToFit="1"/>
      <protection/>
    </xf>
    <xf numFmtId="4" fontId="41" fillId="0" borderId="29" xfId="77" applyNumberFormat="1" applyFont="1" applyFill="1" applyBorder="1" applyAlignment="1" applyProtection="1">
      <alignment horizontal="right" vertical="top" shrinkToFit="1"/>
      <protection/>
    </xf>
    <xf numFmtId="0" fontId="41" fillId="0" borderId="30" xfId="53" applyNumberFormat="1" applyFont="1" applyFill="1" applyBorder="1" applyAlignment="1" applyProtection="1">
      <alignment horizontal="left"/>
      <protection/>
    </xf>
    <xf numFmtId="0" fontId="41" fillId="0" borderId="23" xfId="53" applyFont="1" applyFill="1" applyBorder="1" applyAlignment="1">
      <alignment horizontal="left"/>
      <protection/>
    </xf>
    <xf numFmtId="0" fontId="10" fillId="18" borderId="31" xfId="0" applyFont="1" applyFill="1" applyBorder="1" applyAlignment="1">
      <alignment horizontal="center" vertical="center" wrapText="1"/>
    </xf>
    <xf numFmtId="0" fontId="10" fillId="18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8" fillId="0" borderId="0" xfId="45" applyNumberFormat="1" applyFont="1" applyProtection="1">
      <alignment wrapText="1"/>
      <protection locked="0"/>
    </xf>
    <xf numFmtId="0" fontId="8" fillId="0" borderId="0" xfId="45" applyFont="1">
      <alignment wrapText="1"/>
      <protection/>
    </xf>
    <xf numFmtId="0" fontId="9" fillId="0" borderId="0" xfId="47" applyNumberFormat="1" applyFont="1" applyBorder="1" applyAlignment="1" applyProtection="1">
      <alignment horizontal="center" wrapText="1"/>
      <protection locked="0"/>
    </xf>
    <xf numFmtId="0" fontId="9" fillId="0" borderId="0" xfId="49" applyNumberFormat="1" applyFont="1" applyProtection="1">
      <alignment horizontal="center" wrapText="1"/>
      <protection locked="0"/>
    </xf>
    <xf numFmtId="0" fontId="9" fillId="0" borderId="0" xfId="49" applyFont="1">
      <alignment horizontal="center" wrapText="1"/>
      <protection/>
    </xf>
    <xf numFmtId="0" fontId="7" fillId="0" borderId="0" xfId="53" applyNumberFormat="1" applyFont="1" applyBorder="1" applyAlignment="1" applyProtection="1">
      <alignment horizontal="right"/>
      <protection locked="0"/>
    </xf>
    <xf numFmtId="0" fontId="7" fillId="18" borderId="33" xfId="0" applyFont="1" applyFill="1" applyBorder="1" applyAlignment="1">
      <alignment horizontal="center" vertical="center" wrapText="1"/>
    </xf>
    <xf numFmtId="0" fontId="7" fillId="18" borderId="34" xfId="0" applyFont="1" applyFill="1" applyBorder="1" applyAlignment="1">
      <alignment horizontal="center" vertical="center" wrapText="1"/>
    </xf>
    <xf numFmtId="0" fontId="7" fillId="0" borderId="31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32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57" applyFont="1" applyFill="1" applyBorder="1" applyAlignment="1">
      <alignment horizontal="center" vertical="center" wrapText="1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53" xfId="96"/>
    <cellStyle name="xl54" xfId="97"/>
    <cellStyle name="xl60" xfId="98"/>
    <cellStyle name="xl61" xfId="99"/>
    <cellStyle name="xl63" xfId="100"/>
    <cellStyle name="xl64" xfId="101"/>
    <cellStyle name="Акцент1" xfId="102"/>
    <cellStyle name="Акцент2" xfId="103"/>
    <cellStyle name="Акцент3" xfId="104"/>
    <cellStyle name="Акцент4" xfId="105"/>
    <cellStyle name="Акцент5" xfId="106"/>
    <cellStyle name="Акцент6" xfId="107"/>
    <cellStyle name="Ввод " xfId="108"/>
    <cellStyle name="Вывод" xfId="109"/>
    <cellStyle name="Вычисление" xfId="110"/>
    <cellStyle name="Currency" xfId="111"/>
    <cellStyle name="Currency [0]" xfId="112"/>
    <cellStyle name="Заголовок 1" xfId="113"/>
    <cellStyle name="Заголовок 2" xfId="114"/>
    <cellStyle name="Заголовок 3" xfId="115"/>
    <cellStyle name="Заголовок 4" xfId="116"/>
    <cellStyle name="Итог" xfId="117"/>
    <cellStyle name="Контрольная ячейка" xfId="118"/>
    <cellStyle name="Название" xfId="119"/>
    <cellStyle name="Нейтральный" xfId="120"/>
    <cellStyle name="Плохой" xfId="121"/>
    <cellStyle name="Пояснение" xfId="122"/>
    <cellStyle name="Примечание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showGridLines="0" tabSelected="1" zoomScaleSheetLayoutView="100" zoomScalePageLayoutView="0" workbookViewId="0" topLeftCell="A1">
      <selection activeCell="A4" sqref="A4:I4"/>
    </sheetView>
  </sheetViews>
  <sheetFormatPr defaultColWidth="9.140625" defaultRowHeight="15"/>
  <cols>
    <col min="1" max="1" width="66.28125" style="4" customWidth="1"/>
    <col min="2" max="2" width="6.28125" style="1" customWidth="1"/>
    <col min="3" max="3" width="6.421875" style="1" customWidth="1"/>
    <col min="4" max="4" width="10.140625" style="1" customWidth="1"/>
    <col min="5" max="5" width="9.140625" style="1" customWidth="1"/>
    <col min="6" max="6" width="13.140625" style="16" customWidth="1"/>
    <col min="7" max="7" width="13.140625" style="7" customWidth="1"/>
    <col min="8" max="8" width="12.00390625" style="8" customWidth="1"/>
    <col min="9" max="9" width="7.00390625" style="11" customWidth="1"/>
    <col min="10" max="16384" width="9.140625" style="1" customWidth="1"/>
  </cols>
  <sheetData>
    <row r="1" spans="1:9" ht="15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</row>
    <row r="2" spans="1:9" ht="15" customHeight="1">
      <c r="A2" s="37" t="s">
        <v>31</v>
      </c>
      <c r="B2" s="37"/>
      <c r="C2" s="37"/>
      <c r="D2" s="37"/>
      <c r="E2" s="37"/>
      <c r="F2" s="37"/>
      <c r="G2" s="37"/>
      <c r="H2" s="37"/>
      <c r="I2" s="37"/>
    </row>
    <row r="3" spans="1:9" ht="15" customHeight="1">
      <c r="A3" s="37" t="s">
        <v>32</v>
      </c>
      <c r="B3" s="37"/>
      <c r="C3" s="37"/>
      <c r="D3" s="37"/>
      <c r="E3" s="37"/>
      <c r="F3" s="37"/>
      <c r="G3" s="37"/>
      <c r="H3" s="37"/>
      <c r="I3" s="37"/>
    </row>
    <row r="4" spans="1:9" s="3" customFormat="1" ht="15" customHeight="1">
      <c r="A4" s="38" t="s">
        <v>257</v>
      </c>
      <c r="B4" s="38"/>
      <c r="C4" s="38"/>
      <c r="D4" s="38"/>
      <c r="E4" s="38"/>
      <c r="F4" s="38"/>
      <c r="G4" s="38"/>
      <c r="H4" s="38"/>
      <c r="I4" s="38"/>
    </row>
    <row r="5" spans="1:9" ht="15" customHeight="1">
      <c r="A5" s="39"/>
      <c r="B5" s="39"/>
      <c r="C5" s="40"/>
      <c r="D5" s="40"/>
      <c r="E5" s="40"/>
      <c r="F5" s="40"/>
      <c r="G5" s="40"/>
      <c r="H5" s="40"/>
      <c r="I5" s="6"/>
    </row>
    <row r="6" spans="1:9" ht="51.75" customHeight="1">
      <c r="A6" s="41" t="s">
        <v>239</v>
      </c>
      <c r="B6" s="41"/>
      <c r="C6" s="41"/>
      <c r="D6" s="41"/>
      <c r="E6" s="41"/>
      <c r="F6" s="41"/>
      <c r="G6" s="41"/>
      <c r="H6" s="41"/>
      <c r="I6" s="41"/>
    </row>
    <row r="7" spans="1:9" ht="15" customHeight="1">
      <c r="A7" s="42"/>
      <c r="B7" s="42"/>
      <c r="C7" s="43"/>
      <c r="D7" s="43"/>
      <c r="E7" s="43"/>
      <c r="F7" s="43"/>
      <c r="G7" s="43"/>
      <c r="H7" s="43"/>
      <c r="I7" s="6"/>
    </row>
    <row r="8" spans="1:9" ht="15" customHeight="1" thickBot="1">
      <c r="A8" s="44" t="s">
        <v>33</v>
      </c>
      <c r="B8" s="44"/>
      <c r="C8" s="44"/>
      <c r="D8" s="44"/>
      <c r="E8" s="44"/>
      <c r="F8" s="44"/>
      <c r="G8" s="44"/>
      <c r="H8" s="44"/>
      <c r="I8" s="44"/>
    </row>
    <row r="9" spans="1:10" ht="15.75" customHeight="1">
      <c r="A9" s="49" t="s">
        <v>34</v>
      </c>
      <c r="B9" s="47" t="s">
        <v>39</v>
      </c>
      <c r="C9" s="51" t="s">
        <v>35</v>
      </c>
      <c r="D9" s="51" t="s">
        <v>36</v>
      </c>
      <c r="E9" s="51" t="s">
        <v>37</v>
      </c>
      <c r="F9" s="35" t="s">
        <v>240</v>
      </c>
      <c r="G9" s="33" t="s">
        <v>105</v>
      </c>
      <c r="H9" s="33" t="s">
        <v>106</v>
      </c>
      <c r="I9" s="45" t="s">
        <v>107</v>
      </c>
      <c r="J9" s="9"/>
    </row>
    <row r="10" spans="1:10" ht="129.75" customHeight="1">
      <c r="A10" s="50"/>
      <c r="B10" s="48"/>
      <c r="C10" s="52"/>
      <c r="D10" s="52"/>
      <c r="E10" s="52"/>
      <c r="F10" s="36"/>
      <c r="G10" s="34"/>
      <c r="H10" s="34"/>
      <c r="I10" s="46"/>
      <c r="J10" s="9"/>
    </row>
    <row r="11" spans="1:10" s="2" customFormat="1" ht="12.75" customHeight="1" thickBot="1">
      <c r="A11" s="15">
        <v>1</v>
      </c>
      <c r="B11" s="14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2">
        <v>9</v>
      </c>
      <c r="J11" s="10"/>
    </row>
    <row r="12" spans="1:9" s="5" customFormat="1" ht="25.5">
      <c r="A12" s="28" t="s">
        <v>40</v>
      </c>
      <c r="B12" s="29" t="s">
        <v>38</v>
      </c>
      <c r="C12" s="29"/>
      <c r="D12" s="29"/>
      <c r="E12" s="29"/>
      <c r="F12" s="30">
        <v>237776373.57</v>
      </c>
      <c r="G12" s="30">
        <v>284895150.44</v>
      </c>
      <c r="H12" s="30">
        <v>102617687.53</v>
      </c>
      <c r="I12" s="24">
        <f>H12/G12</f>
        <v>0.3601945746409315</v>
      </c>
    </row>
    <row r="13" spans="1:9" ht="15">
      <c r="A13" s="19" t="s">
        <v>41</v>
      </c>
      <c r="B13" s="17" t="s">
        <v>38</v>
      </c>
      <c r="C13" s="17" t="s">
        <v>0</v>
      </c>
      <c r="D13" s="17"/>
      <c r="E13" s="17"/>
      <c r="F13" s="18">
        <v>2089000</v>
      </c>
      <c r="G13" s="18">
        <v>1873000</v>
      </c>
      <c r="H13" s="18">
        <v>352213.02</v>
      </c>
      <c r="I13" s="25">
        <f aca="true" t="shared" si="0" ref="I13:I75">H13/G13</f>
        <v>0.18804752802989858</v>
      </c>
    </row>
    <row r="14" spans="1:9" ht="38.25">
      <c r="A14" s="19" t="s">
        <v>42</v>
      </c>
      <c r="B14" s="17" t="s">
        <v>38</v>
      </c>
      <c r="C14" s="17" t="s">
        <v>1</v>
      </c>
      <c r="D14" s="17"/>
      <c r="E14" s="17"/>
      <c r="F14" s="18">
        <v>280000</v>
      </c>
      <c r="G14" s="18">
        <v>280000</v>
      </c>
      <c r="H14" s="18">
        <v>40000</v>
      </c>
      <c r="I14" s="25">
        <f t="shared" si="0"/>
        <v>0.14285714285714285</v>
      </c>
    </row>
    <row r="15" spans="1:9" ht="15">
      <c r="A15" s="19" t="s">
        <v>43</v>
      </c>
      <c r="B15" s="17" t="s">
        <v>38</v>
      </c>
      <c r="C15" s="17" t="s">
        <v>1</v>
      </c>
      <c r="D15" s="17" t="s">
        <v>44</v>
      </c>
      <c r="E15" s="17"/>
      <c r="F15" s="18">
        <v>280000</v>
      </c>
      <c r="G15" s="18">
        <v>280000</v>
      </c>
      <c r="H15" s="18">
        <v>40000</v>
      </c>
      <c r="I15" s="25">
        <f t="shared" si="0"/>
        <v>0.14285714285714285</v>
      </c>
    </row>
    <row r="16" spans="1:9" ht="25.5">
      <c r="A16" s="19" t="s">
        <v>108</v>
      </c>
      <c r="B16" s="17" t="s">
        <v>38</v>
      </c>
      <c r="C16" s="17" t="s">
        <v>1</v>
      </c>
      <c r="D16" s="17" t="s">
        <v>45</v>
      </c>
      <c r="E16" s="17"/>
      <c r="F16" s="18">
        <v>280000</v>
      </c>
      <c r="G16" s="18">
        <v>280000</v>
      </c>
      <c r="H16" s="18">
        <v>40000</v>
      </c>
      <c r="I16" s="25">
        <f t="shared" si="0"/>
        <v>0.14285714285714285</v>
      </c>
    </row>
    <row r="17" spans="1:9" ht="51">
      <c r="A17" s="19" t="s">
        <v>109</v>
      </c>
      <c r="B17" s="17" t="s">
        <v>38</v>
      </c>
      <c r="C17" s="17" t="s">
        <v>1</v>
      </c>
      <c r="D17" s="17" t="s">
        <v>45</v>
      </c>
      <c r="E17" s="17" t="s">
        <v>2</v>
      </c>
      <c r="F17" s="18">
        <v>280000</v>
      </c>
      <c r="G17" s="18">
        <v>280000</v>
      </c>
      <c r="H17" s="18">
        <v>40000</v>
      </c>
      <c r="I17" s="25">
        <f t="shared" si="0"/>
        <v>0.14285714285714285</v>
      </c>
    </row>
    <row r="18" spans="1:9" ht="25.5">
      <c r="A18" s="19" t="s">
        <v>110</v>
      </c>
      <c r="B18" s="17" t="s">
        <v>38</v>
      </c>
      <c r="C18" s="17" t="s">
        <v>1</v>
      </c>
      <c r="D18" s="17" t="s">
        <v>45</v>
      </c>
      <c r="E18" s="17" t="s">
        <v>3</v>
      </c>
      <c r="F18" s="18">
        <v>280000</v>
      </c>
      <c r="G18" s="18">
        <v>280000</v>
      </c>
      <c r="H18" s="18">
        <v>40000</v>
      </c>
      <c r="I18" s="25">
        <f t="shared" si="0"/>
        <v>0.14285714285714285</v>
      </c>
    </row>
    <row r="19" spans="1:9" ht="15">
      <c r="A19" s="19" t="s">
        <v>46</v>
      </c>
      <c r="B19" s="17" t="s">
        <v>38</v>
      </c>
      <c r="C19" s="17" t="s">
        <v>6</v>
      </c>
      <c r="D19" s="17"/>
      <c r="E19" s="17"/>
      <c r="F19" s="18">
        <v>1809000</v>
      </c>
      <c r="G19" s="18">
        <v>1593000</v>
      </c>
      <c r="H19" s="18">
        <v>312213.02</v>
      </c>
      <c r="I19" s="25">
        <f t="shared" si="0"/>
        <v>0.19599059635907096</v>
      </c>
    </row>
    <row r="20" spans="1:9" ht="25.5">
      <c r="A20" s="19" t="s">
        <v>103</v>
      </c>
      <c r="B20" s="17" t="s">
        <v>38</v>
      </c>
      <c r="C20" s="17" t="s">
        <v>6</v>
      </c>
      <c r="D20" s="17" t="s">
        <v>47</v>
      </c>
      <c r="E20" s="17"/>
      <c r="F20" s="18">
        <v>1509000</v>
      </c>
      <c r="G20" s="18">
        <v>1209000</v>
      </c>
      <c r="H20" s="18">
        <v>228213.02</v>
      </c>
      <c r="I20" s="25">
        <f t="shared" si="0"/>
        <v>0.18876180314309346</v>
      </c>
    </row>
    <row r="21" spans="1:9" ht="25.5">
      <c r="A21" s="19" t="s">
        <v>112</v>
      </c>
      <c r="B21" s="17" t="s">
        <v>38</v>
      </c>
      <c r="C21" s="17" t="s">
        <v>6</v>
      </c>
      <c r="D21" s="17" t="s">
        <v>48</v>
      </c>
      <c r="E21" s="17"/>
      <c r="F21" s="18">
        <v>1380000</v>
      </c>
      <c r="G21" s="18">
        <v>1080000</v>
      </c>
      <c r="H21" s="18">
        <v>225728.46</v>
      </c>
      <c r="I21" s="25">
        <f t="shared" si="0"/>
        <v>0.20900783333333334</v>
      </c>
    </row>
    <row r="22" spans="1:9" ht="25.5">
      <c r="A22" s="19" t="s">
        <v>113</v>
      </c>
      <c r="B22" s="17" t="s">
        <v>38</v>
      </c>
      <c r="C22" s="17" t="s">
        <v>6</v>
      </c>
      <c r="D22" s="17" t="s">
        <v>114</v>
      </c>
      <c r="E22" s="17"/>
      <c r="F22" s="18">
        <v>1380000</v>
      </c>
      <c r="G22" s="18">
        <v>1080000</v>
      </c>
      <c r="H22" s="18">
        <v>225728.46</v>
      </c>
      <c r="I22" s="25">
        <f t="shared" si="0"/>
        <v>0.20900783333333334</v>
      </c>
    </row>
    <row r="23" spans="1:9" ht="25.5">
      <c r="A23" s="19" t="s">
        <v>115</v>
      </c>
      <c r="B23" s="17" t="s">
        <v>38</v>
      </c>
      <c r="C23" s="17" t="s">
        <v>6</v>
      </c>
      <c r="D23" s="17" t="s">
        <v>114</v>
      </c>
      <c r="E23" s="17" t="s">
        <v>4</v>
      </c>
      <c r="F23" s="18">
        <v>1380000</v>
      </c>
      <c r="G23" s="18">
        <v>1080000</v>
      </c>
      <c r="H23" s="18">
        <v>225728.46</v>
      </c>
      <c r="I23" s="25">
        <f t="shared" si="0"/>
        <v>0.20900783333333334</v>
      </c>
    </row>
    <row r="24" spans="1:9" ht="25.5">
      <c r="A24" s="19" t="s">
        <v>116</v>
      </c>
      <c r="B24" s="17" t="s">
        <v>38</v>
      </c>
      <c r="C24" s="17" t="s">
        <v>6</v>
      </c>
      <c r="D24" s="17" t="s">
        <v>114</v>
      </c>
      <c r="E24" s="17" t="s">
        <v>5</v>
      </c>
      <c r="F24" s="18">
        <v>1380000</v>
      </c>
      <c r="G24" s="18">
        <v>1080000</v>
      </c>
      <c r="H24" s="18">
        <v>225728.46</v>
      </c>
      <c r="I24" s="25">
        <f t="shared" si="0"/>
        <v>0.20900783333333334</v>
      </c>
    </row>
    <row r="25" spans="1:9" ht="25.5">
      <c r="A25" s="19" t="s">
        <v>117</v>
      </c>
      <c r="B25" s="17" t="s">
        <v>38</v>
      </c>
      <c r="C25" s="17" t="s">
        <v>6</v>
      </c>
      <c r="D25" s="17" t="s">
        <v>118</v>
      </c>
      <c r="E25" s="17"/>
      <c r="F25" s="18">
        <v>129000</v>
      </c>
      <c r="G25" s="18">
        <v>129000</v>
      </c>
      <c r="H25" s="18">
        <v>2484.56</v>
      </c>
      <c r="I25" s="25">
        <f t="shared" si="0"/>
        <v>0.01926015503875969</v>
      </c>
    </row>
    <row r="26" spans="1:9" ht="15">
      <c r="A26" s="19" t="s">
        <v>119</v>
      </c>
      <c r="B26" s="17" t="s">
        <v>38</v>
      </c>
      <c r="C26" s="17" t="s">
        <v>6</v>
      </c>
      <c r="D26" s="17" t="s">
        <v>120</v>
      </c>
      <c r="E26" s="17"/>
      <c r="F26" s="18">
        <v>129000</v>
      </c>
      <c r="G26" s="18">
        <v>129000</v>
      </c>
      <c r="H26" s="18">
        <v>2484.56</v>
      </c>
      <c r="I26" s="25">
        <f t="shared" si="0"/>
        <v>0.01926015503875969</v>
      </c>
    </row>
    <row r="27" spans="1:9" ht="51">
      <c r="A27" s="19" t="s">
        <v>109</v>
      </c>
      <c r="B27" s="17" t="s">
        <v>38</v>
      </c>
      <c r="C27" s="17" t="s">
        <v>6</v>
      </c>
      <c r="D27" s="17" t="s">
        <v>120</v>
      </c>
      <c r="E27" s="17" t="s">
        <v>2</v>
      </c>
      <c r="F27" s="18">
        <v>9000</v>
      </c>
      <c r="G27" s="18">
        <v>9000</v>
      </c>
      <c r="H27" s="18">
        <v>1500</v>
      </c>
      <c r="I27" s="25">
        <f t="shared" si="0"/>
        <v>0.16666666666666666</v>
      </c>
    </row>
    <row r="28" spans="1:9" ht="25.5">
      <c r="A28" s="19" t="s">
        <v>110</v>
      </c>
      <c r="B28" s="17" t="s">
        <v>38</v>
      </c>
      <c r="C28" s="17" t="s">
        <v>6</v>
      </c>
      <c r="D28" s="17" t="s">
        <v>120</v>
      </c>
      <c r="E28" s="17" t="s">
        <v>3</v>
      </c>
      <c r="F28" s="18">
        <v>9000</v>
      </c>
      <c r="G28" s="18">
        <v>9000</v>
      </c>
      <c r="H28" s="18">
        <v>1500</v>
      </c>
      <c r="I28" s="25">
        <f t="shared" si="0"/>
        <v>0.16666666666666666</v>
      </c>
    </row>
    <row r="29" spans="1:9" ht="25.5">
      <c r="A29" s="19" t="s">
        <v>115</v>
      </c>
      <c r="B29" s="17" t="s">
        <v>38</v>
      </c>
      <c r="C29" s="17" t="s">
        <v>6</v>
      </c>
      <c r="D29" s="17" t="s">
        <v>120</v>
      </c>
      <c r="E29" s="17" t="s">
        <v>4</v>
      </c>
      <c r="F29" s="18">
        <v>120000</v>
      </c>
      <c r="G29" s="18">
        <v>120000</v>
      </c>
      <c r="H29" s="18">
        <v>984.56</v>
      </c>
      <c r="I29" s="25">
        <f t="shared" si="0"/>
        <v>0.008204666666666666</v>
      </c>
    </row>
    <row r="30" spans="1:9" ht="25.5">
      <c r="A30" s="19" t="s">
        <v>116</v>
      </c>
      <c r="B30" s="17" t="s">
        <v>38</v>
      </c>
      <c r="C30" s="17" t="s">
        <v>6</v>
      </c>
      <c r="D30" s="17" t="s">
        <v>120</v>
      </c>
      <c r="E30" s="17" t="s">
        <v>5</v>
      </c>
      <c r="F30" s="18">
        <v>120000</v>
      </c>
      <c r="G30" s="18">
        <v>120000</v>
      </c>
      <c r="H30" s="18">
        <v>984.56</v>
      </c>
      <c r="I30" s="25">
        <f t="shared" si="0"/>
        <v>0.008204666666666666</v>
      </c>
    </row>
    <row r="31" spans="1:9" ht="15">
      <c r="A31" s="19" t="s">
        <v>43</v>
      </c>
      <c r="B31" s="17" t="s">
        <v>38</v>
      </c>
      <c r="C31" s="17" t="s">
        <v>6</v>
      </c>
      <c r="D31" s="17" t="s">
        <v>44</v>
      </c>
      <c r="E31" s="17"/>
      <c r="F31" s="18">
        <v>300000</v>
      </c>
      <c r="G31" s="18">
        <v>384000</v>
      </c>
      <c r="H31" s="18">
        <v>84000</v>
      </c>
      <c r="I31" s="25">
        <f t="shared" si="0"/>
        <v>0.21875</v>
      </c>
    </row>
    <row r="32" spans="1:9" ht="25.5">
      <c r="A32" s="19" t="s">
        <v>241</v>
      </c>
      <c r="B32" s="17" t="s">
        <v>38</v>
      </c>
      <c r="C32" s="17" t="s">
        <v>6</v>
      </c>
      <c r="D32" s="17" t="s">
        <v>242</v>
      </c>
      <c r="E32" s="17"/>
      <c r="F32" s="18">
        <v>0</v>
      </c>
      <c r="G32" s="18">
        <v>84000</v>
      </c>
      <c r="H32" s="18">
        <v>84000</v>
      </c>
      <c r="I32" s="25">
        <f t="shared" si="0"/>
        <v>1</v>
      </c>
    </row>
    <row r="33" spans="1:9" ht="15">
      <c r="A33" s="19" t="s">
        <v>203</v>
      </c>
      <c r="B33" s="17" t="s">
        <v>38</v>
      </c>
      <c r="C33" s="17" t="s">
        <v>6</v>
      </c>
      <c r="D33" s="17" t="s">
        <v>242</v>
      </c>
      <c r="E33" s="17" t="s">
        <v>23</v>
      </c>
      <c r="F33" s="18">
        <v>0</v>
      </c>
      <c r="G33" s="18">
        <v>84000</v>
      </c>
      <c r="H33" s="18">
        <v>84000</v>
      </c>
      <c r="I33" s="25">
        <f t="shared" si="0"/>
        <v>1</v>
      </c>
    </row>
    <row r="34" spans="1:9" ht="15">
      <c r="A34" s="19" t="s">
        <v>243</v>
      </c>
      <c r="B34" s="17" t="s">
        <v>38</v>
      </c>
      <c r="C34" s="17" t="s">
        <v>6</v>
      </c>
      <c r="D34" s="17" t="s">
        <v>242</v>
      </c>
      <c r="E34" s="17" t="s">
        <v>244</v>
      </c>
      <c r="F34" s="18">
        <v>0</v>
      </c>
      <c r="G34" s="18">
        <v>84000</v>
      </c>
      <c r="H34" s="18">
        <v>84000</v>
      </c>
      <c r="I34" s="25">
        <f t="shared" si="0"/>
        <v>1</v>
      </c>
    </row>
    <row r="35" spans="1:9" ht="25.5">
      <c r="A35" s="19" t="s">
        <v>121</v>
      </c>
      <c r="B35" s="17" t="s">
        <v>38</v>
      </c>
      <c r="C35" s="17" t="s">
        <v>6</v>
      </c>
      <c r="D35" s="17" t="s">
        <v>50</v>
      </c>
      <c r="E35" s="17"/>
      <c r="F35" s="18">
        <v>200000</v>
      </c>
      <c r="G35" s="18">
        <v>200000</v>
      </c>
      <c r="H35" s="18">
        <v>0</v>
      </c>
      <c r="I35" s="25">
        <f t="shared" si="0"/>
        <v>0</v>
      </c>
    </row>
    <row r="36" spans="1:9" ht="15">
      <c r="A36" s="19" t="s">
        <v>111</v>
      </c>
      <c r="B36" s="17" t="s">
        <v>38</v>
      </c>
      <c r="C36" s="17" t="s">
        <v>6</v>
      </c>
      <c r="D36" s="17" t="s">
        <v>50</v>
      </c>
      <c r="E36" s="17" t="s">
        <v>7</v>
      </c>
      <c r="F36" s="18">
        <v>200000</v>
      </c>
      <c r="G36" s="18">
        <v>200000</v>
      </c>
      <c r="H36" s="18">
        <v>0</v>
      </c>
      <c r="I36" s="25">
        <f t="shared" si="0"/>
        <v>0</v>
      </c>
    </row>
    <row r="37" spans="1:9" ht="15">
      <c r="A37" s="19" t="s">
        <v>122</v>
      </c>
      <c r="B37" s="17" t="s">
        <v>38</v>
      </c>
      <c r="C37" s="17" t="s">
        <v>6</v>
      </c>
      <c r="D37" s="17" t="s">
        <v>50</v>
      </c>
      <c r="E37" s="17" t="s">
        <v>8</v>
      </c>
      <c r="F37" s="18">
        <v>200000</v>
      </c>
      <c r="G37" s="18">
        <v>200000</v>
      </c>
      <c r="H37" s="18">
        <v>0</v>
      </c>
      <c r="I37" s="25">
        <f t="shared" si="0"/>
        <v>0</v>
      </c>
    </row>
    <row r="38" spans="1:9" ht="15">
      <c r="A38" s="19" t="s">
        <v>123</v>
      </c>
      <c r="B38" s="17" t="s">
        <v>38</v>
      </c>
      <c r="C38" s="17" t="s">
        <v>6</v>
      </c>
      <c r="D38" s="17" t="s">
        <v>51</v>
      </c>
      <c r="E38" s="17"/>
      <c r="F38" s="18">
        <v>100000</v>
      </c>
      <c r="G38" s="18">
        <v>100000</v>
      </c>
      <c r="H38" s="18">
        <v>0</v>
      </c>
      <c r="I38" s="25">
        <f t="shared" si="0"/>
        <v>0</v>
      </c>
    </row>
    <row r="39" spans="1:9" ht="15">
      <c r="A39" s="19" t="s">
        <v>111</v>
      </c>
      <c r="B39" s="17" t="s">
        <v>38</v>
      </c>
      <c r="C39" s="17" t="s">
        <v>6</v>
      </c>
      <c r="D39" s="17" t="s">
        <v>51</v>
      </c>
      <c r="E39" s="17" t="s">
        <v>7</v>
      </c>
      <c r="F39" s="18">
        <v>100000</v>
      </c>
      <c r="G39" s="18">
        <v>100000</v>
      </c>
      <c r="H39" s="18">
        <v>0</v>
      </c>
      <c r="I39" s="25">
        <f t="shared" si="0"/>
        <v>0</v>
      </c>
    </row>
    <row r="40" spans="1:9" ht="15">
      <c r="A40" s="19" t="s">
        <v>122</v>
      </c>
      <c r="B40" s="17" t="s">
        <v>38</v>
      </c>
      <c r="C40" s="17" t="s">
        <v>6</v>
      </c>
      <c r="D40" s="17" t="s">
        <v>51</v>
      </c>
      <c r="E40" s="17" t="s">
        <v>8</v>
      </c>
      <c r="F40" s="18">
        <v>100000</v>
      </c>
      <c r="G40" s="18">
        <v>100000</v>
      </c>
      <c r="H40" s="18">
        <v>0</v>
      </c>
      <c r="I40" s="25">
        <f t="shared" si="0"/>
        <v>0</v>
      </c>
    </row>
    <row r="41" spans="1:9" ht="25.5">
      <c r="A41" s="19" t="s">
        <v>52</v>
      </c>
      <c r="B41" s="17" t="s">
        <v>38</v>
      </c>
      <c r="C41" s="17" t="s">
        <v>9</v>
      </c>
      <c r="D41" s="17"/>
      <c r="E41" s="17"/>
      <c r="F41" s="18">
        <v>1100000</v>
      </c>
      <c r="G41" s="18">
        <v>1100000</v>
      </c>
      <c r="H41" s="18">
        <v>71586.67</v>
      </c>
      <c r="I41" s="25">
        <f t="shared" si="0"/>
        <v>0.06507879090909091</v>
      </c>
    </row>
    <row r="42" spans="1:9" ht="25.5">
      <c r="A42" s="19" t="s">
        <v>212</v>
      </c>
      <c r="B42" s="17" t="s">
        <v>38</v>
      </c>
      <c r="C42" s="17" t="s">
        <v>99</v>
      </c>
      <c r="D42" s="17"/>
      <c r="E42" s="17"/>
      <c r="F42" s="18">
        <v>1100000</v>
      </c>
      <c r="G42" s="18">
        <v>1100000</v>
      </c>
      <c r="H42" s="18">
        <v>71586.67</v>
      </c>
      <c r="I42" s="25">
        <f t="shared" si="0"/>
        <v>0.06507879090909091</v>
      </c>
    </row>
    <row r="43" spans="1:9" ht="25.5">
      <c r="A43" s="19" t="s">
        <v>53</v>
      </c>
      <c r="B43" s="17" t="s">
        <v>38</v>
      </c>
      <c r="C43" s="17" t="s">
        <v>99</v>
      </c>
      <c r="D43" s="17" t="s">
        <v>54</v>
      </c>
      <c r="E43" s="17"/>
      <c r="F43" s="18">
        <v>1100000</v>
      </c>
      <c r="G43" s="18">
        <v>1100000</v>
      </c>
      <c r="H43" s="18">
        <v>71586.67</v>
      </c>
      <c r="I43" s="25">
        <f t="shared" si="0"/>
        <v>0.06507879090909091</v>
      </c>
    </row>
    <row r="44" spans="1:9" ht="25.5">
      <c r="A44" s="19" t="s">
        <v>124</v>
      </c>
      <c r="B44" s="17" t="s">
        <v>38</v>
      </c>
      <c r="C44" s="17" t="s">
        <v>99</v>
      </c>
      <c r="D44" s="17" t="s">
        <v>55</v>
      </c>
      <c r="E44" s="17"/>
      <c r="F44" s="18">
        <v>820000</v>
      </c>
      <c r="G44" s="18">
        <v>820000</v>
      </c>
      <c r="H44" s="18">
        <v>71586.67</v>
      </c>
      <c r="I44" s="25">
        <f t="shared" si="0"/>
        <v>0.08730081707317074</v>
      </c>
    </row>
    <row r="45" spans="1:9" ht="15">
      <c r="A45" s="19" t="s">
        <v>125</v>
      </c>
      <c r="B45" s="17" t="s">
        <v>38</v>
      </c>
      <c r="C45" s="17" t="s">
        <v>99</v>
      </c>
      <c r="D45" s="17" t="s">
        <v>56</v>
      </c>
      <c r="E45" s="17"/>
      <c r="F45" s="18">
        <v>25000</v>
      </c>
      <c r="G45" s="18">
        <v>25000</v>
      </c>
      <c r="H45" s="18">
        <v>1666</v>
      </c>
      <c r="I45" s="25">
        <f t="shared" si="0"/>
        <v>0.06664</v>
      </c>
    </row>
    <row r="46" spans="1:9" ht="25.5">
      <c r="A46" s="19" t="s">
        <v>115</v>
      </c>
      <c r="B46" s="17" t="s">
        <v>38</v>
      </c>
      <c r="C46" s="17" t="s">
        <v>99</v>
      </c>
      <c r="D46" s="17" t="s">
        <v>56</v>
      </c>
      <c r="E46" s="17" t="s">
        <v>4</v>
      </c>
      <c r="F46" s="18">
        <v>25000</v>
      </c>
      <c r="G46" s="18">
        <v>25000</v>
      </c>
      <c r="H46" s="18">
        <v>1666</v>
      </c>
      <c r="I46" s="25">
        <f t="shared" si="0"/>
        <v>0.06664</v>
      </c>
    </row>
    <row r="47" spans="1:9" ht="25.5">
      <c r="A47" s="19" t="s">
        <v>116</v>
      </c>
      <c r="B47" s="17" t="s">
        <v>38</v>
      </c>
      <c r="C47" s="17" t="s">
        <v>99</v>
      </c>
      <c r="D47" s="17" t="s">
        <v>56</v>
      </c>
      <c r="E47" s="17" t="s">
        <v>5</v>
      </c>
      <c r="F47" s="18">
        <v>25000</v>
      </c>
      <c r="G47" s="18">
        <v>25000</v>
      </c>
      <c r="H47" s="18">
        <v>1666</v>
      </c>
      <c r="I47" s="25">
        <f t="shared" si="0"/>
        <v>0.06664</v>
      </c>
    </row>
    <row r="48" spans="1:9" ht="15">
      <c r="A48" s="19" t="s">
        <v>126</v>
      </c>
      <c r="B48" s="17" t="s">
        <v>38</v>
      </c>
      <c r="C48" s="17" t="s">
        <v>99</v>
      </c>
      <c r="D48" s="17" t="s">
        <v>57</v>
      </c>
      <c r="E48" s="17"/>
      <c r="F48" s="18">
        <v>795000</v>
      </c>
      <c r="G48" s="18">
        <v>795000</v>
      </c>
      <c r="H48" s="18">
        <v>69920.67</v>
      </c>
      <c r="I48" s="25">
        <f t="shared" si="0"/>
        <v>0.0879505283018868</v>
      </c>
    </row>
    <row r="49" spans="1:9" ht="25.5">
      <c r="A49" s="19" t="s">
        <v>115</v>
      </c>
      <c r="B49" s="17" t="s">
        <v>38</v>
      </c>
      <c r="C49" s="17" t="s">
        <v>99</v>
      </c>
      <c r="D49" s="17" t="s">
        <v>57</v>
      </c>
      <c r="E49" s="17" t="s">
        <v>4</v>
      </c>
      <c r="F49" s="18">
        <v>339600</v>
      </c>
      <c r="G49" s="18">
        <v>339600</v>
      </c>
      <c r="H49" s="18">
        <v>0</v>
      </c>
      <c r="I49" s="25">
        <f t="shared" si="0"/>
        <v>0</v>
      </c>
    </row>
    <row r="50" spans="1:9" ht="25.5">
      <c r="A50" s="19" t="s">
        <v>116</v>
      </c>
      <c r="B50" s="17" t="s">
        <v>38</v>
      </c>
      <c r="C50" s="17" t="s">
        <v>99</v>
      </c>
      <c r="D50" s="17" t="s">
        <v>57</v>
      </c>
      <c r="E50" s="17" t="s">
        <v>5</v>
      </c>
      <c r="F50" s="18">
        <v>339600</v>
      </c>
      <c r="G50" s="18">
        <v>339600</v>
      </c>
      <c r="H50" s="18">
        <v>0</v>
      </c>
      <c r="I50" s="25">
        <f t="shared" si="0"/>
        <v>0</v>
      </c>
    </row>
    <row r="51" spans="1:9" ht="25.5">
      <c r="A51" s="19" t="s">
        <v>130</v>
      </c>
      <c r="B51" s="17" t="s">
        <v>38</v>
      </c>
      <c r="C51" s="17" t="s">
        <v>99</v>
      </c>
      <c r="D51" s="17" t="s">
        <v>57</v>
      </c>
      <c r="E51" s="17" t="s">
        <v>97</v>
      </c>
      <c r="F51" s="18">
        <v>455400</v>
      </c>
      <c r="G51" s="18">
        <v>455400</v>
      </c>
      <c r="H51" s="18">
        <v>69920.67</v>
      </c>
      <c r="I51" s="25">
        <f t="shared" si="0"/>
        <v>0.15353682476943345</v>
      </c>
    </row>
    <row r="52" spans="1:9" ht="38.25">
      <c r="A52" s="19" t="s">
        <v>213</v>
      </c>
      <c r="B52" s="17" t="s">
        <v>38</v>
      </c>
      <c r="C52" s="17" t="s">
        <v>99</v>
      </c>
      <c r="D52" s="17" t="s">
        <v>57</v>
      </c>
      <c r="E52" s="17" t="s">
        <v>100</v>
      </c>
      <c r="F52" s="18">
        <v>455400</v>
      </c>
      <c r="G52" s="18">
        <v>455400</v>
      </c>
      <c r="H52" s="18">
        <v>69920.67</v>
      </c>
      <c r="I52" s="25">
        <f t="shared" si="0"/>
        <v>0.15353682476943345</v>
      </c>
    </row>
    <row r="53" spans="1:9" ht="25.5">
      <c r="A53" s="19" t="s">
        <v>127</v>
      </c>
      <c r="B53" s="17" t="s">
        <v>38</v>
      </c>
      <c r="C53" s="17" t="s">
        <v>99</v>
      </c>
      <c r="D53" s="17" t="s">
        <v>58</v>
      </c>
      <c r="E53" s="17"/>
      <c r="F53" s="18">
        <v>280000</v>
      </c>
      <c r="G53" s="18">
        <v>280000</v>
      </c>
      <c r="H53" s="18">
        <v>0</v>
      </c>
      <c r="I53" s="25">
        <f t="shared" si="0"/>
        <v>0</v>
      </c>
    </row>
    <row r="54" spans="1:9" ht="15">
      <c r="A54" s="19" t="s">
        <v>128</v>
      </c>
      <c r="B54" s="17" t="s">
        <v>38</v>
      </c>
      <c r="C54" s="17" t="s">
        <v>99</v>
      </c>
      <c r="D54" s="17" t="s">
        <v>98</v>
      </c>
      <c r="E54" s="17"/>
      <c r="F54" s="18">
        <v>10000</v>
      </c>
      <c r="G54" s="18">
        <v>10000</v>
      </c>
      <c r="H54" s="18">
        <v>0</v>
      </c>
      <c r="I54" s="25">
        <f t="shared" si="0"/>
        <v>0</v>
      </c>
    </row>
    <row r="55" spans="1:9" ht="25.5">
      <c r="A55" s="19" t="s">
        <v>115</v>
      </c>
      <c r="B55" s="17" t="s">
        <v>38</v>
      </c>
      <c r="C55" s="17" t="s">
        <v>99</v>
      </c>
      <c r="D55" s="17" t="s">
        <v>98</v>
      </c>
      <c r="E55" s="17" t="s">
        <v>4</v>
      </c>
      <c r="F55" s="18">
        <v>10000</v>
      </c>
      <c r="G55" s="18">
        <v>10000</v>
      </c>
      <c r="H55" s="18">
        <v>0</v>
      </c>
      <c r="I55" s="25">
        <f t="shared" si="0"/>
        <v>0</v>
      </c>
    </row>
    <row r="56" spans="1:9" ht="25.5">
      <c r="A56" s="19" t="s">
        <v>116</v>
      </c>
      <c r="B56" s="17" t="s">
        <v>38</v>
      </c>
      <c r="C56" s="17" t="s">
        <v>99</v>
      </c>
      <c r="D56" s="17" t="s">
        <v>98</v>
      </c>
      <c r="E56" s="17" t="s">
        <v>5</v>
      </c>
      <c r="F56" s="18">
        <v>10000</v>
      </c>
      <c r="G56" s="18">
        <v>10000</v>
      </c>
      <c r="H56" s="18">
        <v>0</v>
      </c>
      <c r="I56" s="25">
        <f t="shared" si="0"/>
        <v>0</v>
      </c>
    </row>
    <row r="57" spans="1:9" ht="15">
      <c r="A57" s="19" t="s">
        <v>129</v>
      </c>
      <c r="B57" s="17" t="s">
        <v>38</v>
      </c>
      <c r="C57" s="17" t="s">
        <v>99</v>
      </c>
      <c r="D57" s="17" t="s">
        <v>59</v>
      </c>
      <c r="E57" s="17"/>
      <c r="F57" s="18">
        <v>270000</v>
      </c>
      <c r="G57" s="18">
        <v>270000</v>
      </c>
      <c r="H57" s="18">
        <v>0</v>
      </c>
      <c r="I57" s="25">
        <f t="shared" si="0"/>
        <v>0</v>
      </c>
    </row>
    <row r="58" spans="1:9" ht="25.5">
      <c r="A58" s="19" t="s">
        <v>115</v>
      </c>
      <c r="B58" s="17" t="s">
        <v>38</v>
      </c>
      <c r="C58" s="17" t="s">
        <v>99</v>
      </c>
      <c r="D58" s="17" t="s">
        <v>59</v>
      </c>
      <c r="E58" s="17" t="s">
        <v>4</v>
      </c>
      <c r="F58" s="18">
        <v>270000</v>
      </c>
      <c r="G58" s="18">
        <v>270000</v>
      </c>
      <c r="H58" s="18">
        <v>0</v>
      </c>
      <c r="I58" s="25">
        <f t="shared" si="0"/>
        <v>0</v>
      </c>
    </row>
    <row r="59" spans="1:9" ht="25.5">
      <c r="A59" s="19" t="s">
        <v>116</v>
      </c>
      <c r="B59" s="17" t="s">
        <v>38</v>
      </c>
      <c r="C59" s="17" t="s">
        <v>99</v>
      </c>
      <c r="D59" s="17" t="s">
        <v>59</v>
      </c>
      <c r="E59" s="17" t="s">
        <v>5</v>
      </c>
      <c r="F59" s="18">
        <v>270000</v>
      </c>
      <c r="G59" s="18">
        <v>270000</v>
      </c>
      <c r="H59" s="18">
        <v>0</v>
      </c>
      <c r="I59" s="25">
        <f t="shared" si="0"/>
        <v>0</v>
      </c>
    </row>
    <row r="60" spans="1:9" ht="15">
      <c r="A60" s="19" t="s">
        <v>60</v>
      </c>
      <c r="B60" s="17" t="s">
        <v>38</v>
      </c>
      <c r="C60" s="17" t="s">
        <v>10</v>
      </c>
      <c r="D60" s="17"/>
      <c r="E60" s="17"/>
      <c r="F60" s="18">
        <v>35376778.14</v>
      </c>
      <c r="G60" s="18">
        <v>72861503.18</v>
      </c>
      <c r="H60" s="18">
        <v>4641151.72</v>
      </c>
      <c r="I60" s="25">
        <f t="shared" si="0"/>
        <v>0.06369827024477262</v>
      </c>
    </row>
    <row r="61" spans="1:9" ht="15">
      <c r="A61" s="19" t="s">
        <v>61</v>
      </c>
      <c r="B61" s="17" t="s">
        <v>38</v>
      </c>
      <c r="C61" s="17" t="s">
        <v>11</v>
      </c>
      <c r="D61" s="17"/>
      <c r="E61" s="17"/>
      <c r="F61" s="18">
        <v>1110000</v>
      </c>
      <c r="G61" s="18">
        <v>1110000</v>
      </c>
      <c r="H61" s="18">
        <v>9750</v>
      </c>
      <c r="I61" s="25">
        <f t="shared" si="0"/>
        <v>0.008783783783783784</v>
      </c>
    </row>
    <row r="62" spans="1:9" ht="38.25">
      <c r="A62" s="19" t="s">
        <v>62</v>
      </c>
      <c r="B62" s="17" t="s">
        <v>38</v>
      </c>
      <c r="C62" s="17" t="s">
        <v>11</v>
      </c>
      <c r="D62" s="17" t="s">
        <v>63</v>
      </c>
      <c r="E62" s="17"/>
      <c r="F62" s="18">
        <v>1110000</v>
      </c>
      <c r="G62" s="18">
        <v>1110000</v>
      </c>
      <c r="H62" s="18">
        <v>9750</v>
      </c>
      <c r="I62" s="25">
        <f t="shared" si="0"/>
        <v>0.008783783783783784</v>
      </c>
    </row>
    <row r="63" spans="1:9" ht="38.25">
      <c r="A63" s="19" t="s">
        <v>131</v>
      </c>
      <c r="B63" s="17" t="s">
        <v>38</v>
      </c>
      <c r="C63" s="17" t="s">
        <v>11</v>
      </c>
      <c r="D63" s="17" t="s">
        <v>64</v>
      </c>
      <c r="E63" s="17"/>
      <c r="F63" s="18">
        <v>1110000</v>
      </c>
      <c r="G63" s="18">
        <v>1110000</v>
      </c>
      <c r="H63" s="18">
        <v>9750</v>
      </c>
      <c r="I63" s="25">
        <f t="shared" si="0"/>
        <v>0.008783783783783784</v>
      </c>
    </row>
    <row r="64" spans="1:9" ht="51">
      <c r="A64" s="19" t="s">
        <v>132</v>
      </c>
      <c r="B64" s="17" t="s">
        <v>38</v>
      </c>
      <c r="C64" s="17" t="s">
        <v>11</v>
      </c>
      <c r="D64" s="17" t="s">
        <v>65</v>
      </c>
      <c r="E64" s="17"/>
      <c r="F64" s="18">
        <v>300000</v>
      </c>
      <c r="G64" s="18">
        <v>550000</v>
      </c>
      <c r="H64" s="18">
        <v>0</v>
      </c>
      <c r="I64" s="25">
        <f t="shared" si="0"/>
        <v>0</v>
      </c>
    </row>
    <row r="65" spans="1:9" ht="15">
      <c r="A65" s="19" t="s">
        <v>111</v>
      </c>
      <c r="B65" s="17" t="s">
        <v>38</v>
      </c>
      <c r="C65" s="17" t="s">
        <v>11</v>
      </c>
      <c r="D65" s="17" t="s">
        <v>65</v>
      </c>
      <c r="E65" s="17" t="s">
        <v>7</v>
      </c>
      <c r="F65" s="18">
        <v>300000</v>
      </c>
      <c r="G65" s="18">
        <v>550000</v>
      </c>
      <c r="H65" s="18">
        <v>0</v>
      </c>
      <c r="I65" s="25">
        <f t="shared" si="0"/>
        <v>0</v>
      </c>
    </row>
    <row r="66" spans="1:9" ht="38.25">
      <c r="A66" s="19" t="s">
        <v>133</v>
      </c>
      <c r="B66" s="17" t="s">
        <v>38</v>
      </c>
      <c r="C66" s="17" t="s">
        <v>11</v>
      </c>
      <c r="D66" s="17" t="s">
        <v>65</v>
      </c>
      <c r="E66" s="17" t="s">
        <v>12</v>
      </c>
      <c r="F66" s="18">
        <v>300000</v>
      </c>
      <c r="G66" s="18">
        <v>550000</v>
      </c>
      <c r="H66" s="18">
        <v>0</v>
      </c>
      <c r="I66" s="25">
        <f t="shared" si="0"/>
        <v>0</v>
      </c>
    </row>
    <row r="67" spans="1:9" ht="38.25">
      <c r="A67" s="19" t="s">
        <v>245</v>
      </c>
      <c r="B67" s="17" t="s">
        <v>38</v>
      </c>
      <c r="C67" s="17" t="s">
        <v>11</v>
      </c>
      <c r="D67" s="17" t="s">
        <v>246</v>
      </c>
      <c r="E67" s="17"/>
      <c r="F67" s="18">
        <v>800000</v>
      </c>
      <c r="G67" s="18">
        <v>550000</v>
      </c>
      <c r="H67" s="18">
        <v>0</v>
      </c>
      <c r="I67" s="25">
        <f t="shared" si="0"/>
        <v>0</v>
      </c>
    </row>
    <row r="68" spans="1:9" ht="25.5">
      <c r="A68" s="19" t="s">
        <v>115</v>
      </c>
      <c r="B68" s="17" t="s">
        <v>38</v>
      </c>
      <c r="C68" s="17" t="s">
        <v>11</v>
      </c>
      <c r="D68" s="17" t="s">
        <v>246</v>
      </c>
      <c r="E68" s="17" t="s">
        <v>4</v>
      </c>
      <c r="F68" s="18">
        <v>800000</v>
      </c>
      <c r="G68" s="18">
        <v>550000</v>
      </c>
      <c r="H68" s="18">
        <v>0</v>
      </c>
      <c r="I68" s="25">
        <f t="shared" si="0"/>
        <v>0</v>
      </c>
    </row>
    <row r="69" spans="1:9" ht="25.5">
      <c r="A69" s="19" t="s">
        <v>116</v>
      </c>
      <c r="B69" s="17" t="s">
        <v>38</v>
      </c>
      <c r="C69" s="17" t="s">
        <v>11</v>
      </c>
      <c r="D69" s="17" t="s">
        <v>246</v>
      </c>
      <c r="E69" s="17" t="s">
        <v>5</v>
      </c>
      <c r="F69" s="18">
        <v>800000</v>
      </c>
      <c r="G69" s="18">
        <v>550000</v>
      </c>
      <c r="H69" s="18">
        <v>0</v>
      </c>
      <c r="I69" s="25">
        <f t="shared" si="0"/>
        <v>0</v>
      </c>
    </row>
    <row r="70" spans="1:9" ht="25.5">
      <c r="A70" s="19" t="s">
        <v>247</v>
      </c>
      <c r="B70" s="17" t="s">
        <v>38</v>
      </c>
      <c r="C70" s="17" t="s">
        <v>11</v>
      </c>
      <c r="D70" s="17" t="s">
        <v>248</v>
      </c>
      <c r="E70" s="17"/>
      <c r="F70" s="18">
        <v>10000</v>
      </c>
      <c r="G70" s="18">
        <v>10000</v>
      </c>
      <c r="H70" s="18">
        <v>9750</v>
      </c>
      <c r="I70" s="25">
        <f t="shared" si="0"/>
        <v>0.975</v>
      </c>
    </row>
    <row r="71" spans="1:9" ht="25.5">
      <c r="A71" s="19" t="s">
        <v>115</v>
      </c>
      <c r="B71" s="17" t="s">
        <v>38</v>
      </c>
      <c r="C71" s="17" t="s">
        <v>11</v>
      </c>
      <c r="D71" s="17" t="s">
        <v>248</v>
      </c>
      <c r="E71" s="17" t="s">
        <v>4</v>
      </c>
      <c r="F71" s="18">
        <v>10000</v>
      </c>
      <c r="G71" s="18">
        <v>10000</v>
      </c>
      <c r="H71" s="18">
        <v>9750</v>
      </c>
      <c r="I71" s="25">
        <f t="shared" si="0"/>
        <v>0.975</v>
      </c>
    </row>
    <row r="72" spans="1:9" ht="25.5">
      <c r="A72" s="19" t="s">
        <v>116</v>
      </c>
      <c r="B72" s="17" t="s">
        <v>38</v>
      </c>
      <c r="C72" s="17" t="s">
        <v>11</v>
      </c>
      <c r="D72" s="17" t="s">
        <v>248</v>
      </c>
      <c r="E72" s="17" t="s">
        <v>5</v>
      </c>
      <c r="F72" s="18">
        <v>10000</v>
      </c>
      <c r="G72" s="18">
        <v>10000</v>
      </c>
      <c r="H72" s="18">
        <v>9750</v>
      </c>
      <c r="I72" s="25">
        <f t="shared" si="0"/>
        <v>0.975</v>
      </c>
    </row>
    <row r="73" spans="1:9" ht="15">
      <c r="A73" s="19" t="s">
        <v>66</v>
      </c>
      <c r="B73" s="17" t="s">
        <v>38</v>
      </c>
      <c r="C73" s="17" t="s">
        <v>13</v>
      </c>
      <c r="D73" s="17"/>
      <c r="E73" s="17"/>
      <c r="F73" s="18">
        <v>32418588</v>
      </c>
      <c r="G73" s="18">
        <v>69903313.04</v>
      </c>
      <c r="H73" s="18">
        <v>4623401.72</v>
      </c>
      <c r="I73" s="25">
        <f t="shared" si="0"/>
        <v>0.06613995129750719</v>
      </c>
    </row>
    <row r="74" spans="1:9" ht="38.25">
      <c r="A74" s="19" t="s">
        <v>134</v>
      </c>
      <c r="B74" s="17" t="s">
        <v>38</v>
      </c>
      <c r="C74" s="17" t="s">
        <v>13</v>
      </c>
      <c r="D74" s="17" t="s">
        <v>67</v>
      </c>
      <c r="E74" s="17"/>
      <c r="F74" s="18">
        <v>32418588</v>
      </c>
      <c r="G74" s="18">
        <v>69903313.04</v>
      </c>
      <c r="H74" s="18">
        <v>4623401.72</v>
      </c>
      <c r="I74" s="25">
        <f t="shared" si="0"/>
        <v>0.06613995129750719</v>
      </c>
    </row>
    <row r="75" spans="1:9" ht="25.5">
      <c r="A75" s="19" t="s">
        <v>135</v>
      </c>
      <c r="B75" s="17" t="s">
        <v>38</v>
      </c>
      <c r="C75" s="17" t="s">
        <v>13</v>
      </c>
      <c r="D75" s="17" t="s">
        <v>136</v>
      </c>
      <c r="E75" s="17"/>
      <c r="F75" s="18">
        <v>26098588</v>
      </c>
      <c r="G75" s="18">
        <v>64866313.04</v>
      </c>
      <c r="H75" s="18">
        <v>4535000</v>
      </c>
      <c r="I75" s="25">
        <f t="shared" si="0"/>
        <v>0.06991302245286361</v>
      </c>
    </row>
    <row r="76" spans="1:9" ht="25.5">
      <c r="A76" s="19" t="s">
        <v>232</v>
      </c>
      <c r="B76" s="17" t="s">
        <v>38</v>
      </c>
      <c r="C76" s="17" t="s">
        <v>13</v>
      </c>
      <c r="D76" s="17" t="s">
        <v>233</v>
      </c>
      <c r="E76" s="17"/>
      <c r="F76" s="18">
        <v>0</v>
      </c>
      <c r="G76" s="18">
        <v>496000</v>
      </c>
      <c r="H76" s="18">
        <v>0</v>
      </c>
      <c r="I76" s="25">
        <f aca="true" t="shared" si="1" ref="I76:I139">H76/G76</f>
        <v>0</v>
      </c>
    </row>
    <row r="77" spans="1:9" ht="25.5">
      <c r="A77" s="19" t="s">
        <v>115</v>
      </c>
      <c r="B77" s="17" t="s">
        <v>38</v>
      </c>
      <c r="C77" s="17" t="s">
        <v>13</v>
      </c>
      <c r="D77" s="17" t="s">
        <v>233</v>
      </c>
      <c r="E77" s="17" t="s">
        <v>4</v>
      </c>
      <c r="F77" s="18">
        <v>0</v>
      </c>
      <c r="G77" s="18">
        <v>496000</v>
      </c>
      <c r="H77" s="18">
        <v>0</v>
      </c>
      <c r="I77" s="25">
        <f t="shared" si="1"/>
        <v>0</v>
      </c>
    </row>
    <row r="78" spans="1:9" ht="25.5">
      <c r="A78" s="19" t="s">
        <v>116</v>
      </c>
      <c r="B78" s="17" t="s">
        <v>38</v>
      </c>
      <c r="C78" s="17" t="s">
        <v>13</v>
      </c>
      <c r="D78" s="17" t="s">
        <v>233</v>
      </c>
      <c r="E78" s="17" t="s">
        <v>5</v>
      </c>
      <c r="F78" s="18">
        <v>0</v>
      </c>
      <c r="G78" s="18">
        <v>496000</v>
      </c>
      <c r="H78" s="18">
        <v>0</v>
      </c>
      <c r="I78" s="25">
        <f t="shared" si="1"/>
        <v>0</v>
      </c>
    </row>
    <row r="79" spans="1:9" ht="25.5">
      <c r="A79" s="19" t="s">
        <v>137</v>
      </c>
      <c r="B79" s="17" t="s">
        <v>38</v>
      </c>
      <c r="C79" s="17" t="s">
        <v>13</v>
      </c>
      <c r="D79" s="17" t="s">
        <v>138</v>
      </c>
      <c r="E79" s="17"/>
      <c r="F79" s="18">
        <v>7000000</v>
      </c>
      <c r="G79" s="18">
        <v>6146000</v>
      </c>
      <c r="H79" s="18">
        <v>0</v>
      </c>
      <c r="I79" s="25">
        <f t="shared" si="1"/>
        <v>0</v>
      </c>
    </row>
    <row r="80" spans="1:9" ht="25.5">
      <c r="A80" s="19" t="s">
        <v>115</v>
      </c>
      <c r="B80" s="17" t="s">
        <v>38</v>
      </c>
      <c r="C80" s="17" t="s">
        <v>13</v>
      </c>
      <c r="D80" s="17" t="s">
        <v>138</v>
      </c>
      <c r="E80" s="17" t="s">
        <v>4</v>
      </c>
      <c r="F80" s="18">
        <v>7000000</v>
      </c>
      <c r="G80" s="18">
        <v>6146000</v>
      </c>
      <c r="H80" s="18">
        <v>0</v>
      </c>
      <c r="I80" s="25">
        <f t="shared" si="1"/>
        <v>0</v>
      </c>
    </row>
    <row r="81" spans="1:9" ht="25.5">
      <c r="A81" s="19" t="s">
        <v>116</v>
      </c>
      <c r="B81" s="17" t="s">
        <v>38</v>
      </c>
      <c r="C81" s="17" t="s">
        <v>13</v>
      </c>
      <c r="D81" s="17" t="s">
        <v>138</v>
      </c>
      <c r="E81" s="17" t="s">
        <v>5</v>
      </c>
      <c r="F81" s="18">
        <v>7000000</v>
      </c>
      <c r="G81" s="18">
        <v>6146000</v>
      </c>
      <c r="H81" s="18">
        <v>0</v>
      </c>
      <c r="I81" s="25">
        <f t="shared" si="1"/>
        <v>0</v>
      </c>
    </row>
    <row r="82" spans="1:9" ht="51">
      <c r="A82" s="19" t="s">
        <v>139</v>
      </c>
      <c r="B82" s="17" t="s">
        <v>38</v>
      </c>
      <c r="C82" s="17" t="s">
        <v>13</v>
      </c>
      <c r="D82" s="17" t="s">
        <v>140</v>
      </c>
      <c r="E82" s="17"/>
      <c r="F82" s="18">
        <v>1663000</v>
      </c>
      <c r="G82" s="18">
        <v>4535000</v>
      </c>
      <c r="H82" s="18">
        <v>4535000</v>
      </c>
      <c r="I82" s="25">
        <f t="shared" si="1"/>
        <v>1</v>
      </c>
    </row>
    <row r="83" spans="1:9" ht="25.5">
      <c r="A83" s="19" t="s">
        <v>130</v>
      </c>
      <c r="B83" s="17" t="s">
        <v>38</v>
      </c>
      <c r="C83" s="17" t="s">
        <v>13</v>
      </c>
      <c r="D83" s="17" t="s">
        <v>140</v>
      </c>
      <c r="E83" s="17" t="s">
        <v>97</v>
      </c>
      <c r="F83" s="18">
        <v>1663000</v>
      </c>
      <c r="G83" s="18">
        <v>4535000</v>
      </c>
      <c r="H83" s="18">
        <v>4535000</v>
      </c>
      <c r="I83" s="25">
        <f t="shared" si="1"/>
        <v>1</v>
      </c>
    </row>
    <row r="84" spans="1:9" ht="15">
      <c r="A84" s="19" t="s">
        <v>230</v>
      </c>
      <c r="B84" s="17" t="s">
        <v>38</v>
      </c>
      <c r="C84" s="17" t="s">
        <v>13</v>
      </c>
      <c r="D84" s="17" t="s">
        <v>140</v>
      </c>
      <c r="E84" s="17" t="s">
        <v>231</v>
      </c>
      <c r="F84" s="18">
        <v>1663000</v>
      </c>
      <c r="G84" s="18">
        <v>4535000</v>
      </c>
      <c r="H84" s="18">
        <v>4535000</v>
      </c>
      <c r="I84" s="25">
        <f t="shared" si="1"/>
        <v>1</v>
      </c>
    </row>
    <row r="85" spans="1:9" ht="25.5">
      <c r="A85" s="19" t="s">
        <v>141</v>
      </c>
      <c r="B85" s="17" t="s">
        <v>38</v>
      </c>
      <c r="C85" s="17" t="s">
        <v>13</v>
      </c>
      <c r="D85" s="17" t="s">
        <v>142</v>
      </c>
      <c r="E85" s="17"/>
      <c r="F85" s="18">
        <v>17435588</v>
      </c>
      <c r="G85" s="18">
        <v>53689313.04</v>
      </c>
      <c r="H85" s="18">
        <v>0</v>
      </c>
      <c r="I85" s="25">
        <f t="shared" si="1"/>
        <v>0</v>
      </c>
    </row>
    <row r="86" spans="1:9" ht="25.5">
      <c r="A86" s="19" t="s">
        <v>115</v>
      </c>
      <c r="B86" s="17" t="s">
        <v>38</v>
      </c>
      <c r="C86" s="17" t="s">
        <v>13</v>
      </c>
      <c r="D86" s="17" t="s">
        <v>142</v>
      </c>
      <c r="E86" s="17" t="s">
        <v>4</v>
      </c>
      <c r="F86" s="18">
        <v>17435588</v>
      </c>
      <c r="G86" s="18">
        <v>53689313.04</v>
      </c>
      <c r="H86" s="18">
        <v>0</v>
      </c>
      <c r="I86" s="25">
        <f t="shared" si="1"/>
        <v>0</v>
      </c>
    </row>
    <row r="87" spans="1:9" ht="25.5">
      <c r="A87" s="19" t="s">
        <v>116</v>
      </c>
      <c r="B87" s="17" t="s">
        <v>38</v>
      </c>
      <c r="C87" s="17" t="s">
        <v>13</v>
      </c>
      <c r="D87" s="17" t="s">
        <v>142</v>
      </c>
      <c r="E87" s="17" t="s">
        <v>5</v>
      </c>
      <c r="F87" s="18">
        <v>17435588</v>
      </c>
      <c r="G87" s="18">
        <v>53689313.04</v>
      </c>
      <c r="H87" s="18">
        <v>0</v>
      </c>
      <c r="I87" s="25">
        <f t="shared" si="1"/>
        <v>0</v>
      </c>
    </row>
    <row r="88" spans="1:9" ht="38.25">
      <c r="A88" s="19" t="s">
        <v>143</v>
      </c>
      <c r="B88" s="17" t="s">
        <v>38</v>
      </c>
      <c r="C88" s="17" t="s">
        <v>13</v>
      </c>
      <c r="D88" s="17" t="s">
        <v>144</v>
      </c>
      <c r="E88" s="17"/>
      <c r="F88" s="18">
        <v>6320000</v>
      </c>
      <c r="G88" s="18">
        <v>5037000</v>
      </c>
      <c r="H88" s="18">
        <v>88401.72</v>
      </c>
      <c r="I88" s="25">
        <f t="shared" si="1"/>
        <v>0.017550470518165575</v>
      </c>
    </row>
    <row r="89" spans="1:9" ht="51">
      <c r="A89" s="19" t="s">
        <v>145</v>
      </c>
      <c r="B89" s="17" t="s">
        <v>38</v>
      </c>
      <c r="C89" s="17" t="s">
        <v>13</v>
      </c>
      <c r="D89" s="17" t="s">
        <v>146</v>
      </c>
      <c r="E89" s="17"/>
      <c r="F89" s="18">
        <v>3900000</v>
      </c>
      <c r="G89" s="18">
        <v>3900000</v>
      </c>
      <c r="H89" s="18">
        <v>0</v>
      </c>
      <c r="I89" s="25">
        <f t="shared" si="1"/>
        <v>0</v>
      </c>
    </row>
    <row r="90" spans="1:9" ht="25.5">
      <c r="A90" s="19" t="s">
        <v>115</v>
      </c>
      <c r="B90" s="17" t="s">
        <v>38</v>
      </c>
      <c r="C90" s="17" t="s">
        <v>13</v>
      </c>
      <c r="D90" s="17" t="s">
        <v>146</v>
      </c>
      <c r="E90" s="17" t="s">
        <v>4</v>
      </c>
      <c r="F90" s="18">
        <v>3900000</v>
      </c>
      <c r="G90" s="18">
        <v>3900000</v>
      </c>
      <c r="H90" s="18">
        <v>0</v>
      </c>
      <c r="I90" s="25">
        <f t="shared" si="1"/>
        <v>0</v>
      </c>
    </row>
    <row r="91" spans="1:9" ht="25.5">
      <c r="A91" s="19" t="s">
        <v>116</v>
      </c>
      <c r="B91" s="17" t="s">
        <v>38</v>
      </c>
      <c r="C91" s="17" t="s">
        <v>13</v>
      </c>
      <c r="D91" s="17" t="s">
        <v>146</v>
      </c>
      <c r="E91" s="17" t="s">
        <v>5</v>
      </c>
      <c r="F91" s="18">
        <v>3900000</v>
      </c>
      <c r="G91" s="18">
        <v>3900000</v>
      </c>
      <c r="H91" s="18">
        <v>0</v>
      </c>
      <c r="I91" s="25">
        <f t="shared" si="1"/>
        <v>0</v>
      </c>
    </row>
    <row r="92" spans="1:9" ht="25.5">
      <c r="A92" s="19" t="s">
        <v>147</v>
      </c>
      <c r="B92" s="17" t="s">
        <v>38</v>
      </c>
      <c r="C92" s="17" t="s">
        <v>13</v>
      </c>
      <c r="D92" s="17" t="s">
        <v>148</v>
      </c>
      <c r="E92" s="17"/>
      <c r="F92" s="18">
        <v>1500000</v>
      </c>
      <c r="G92" s="18">
        <v>661000</v>
      </c>
      <c r="H92" s="18">
        <v>0</v>
      </c>
      <c r="I92" s="25">
        <f t="shared" si="1"/>
        <v>0</v>
      </c>
    </row>
    <row r="93" spans="1:9" ht="25.5">
      <c r="A93" s="19" t="s">
        <v>115</v>
      </c>
      <c r="B93" s="17" t="s">
        <v>38</v>
      </c>
      <c r="C93" s="17" t="s">
        <v>13</v>
      </c>
      <c r="D93" s="17" t="s">
        <v>148</v>
      </c>
      <c r="E93" s="17" t="s">
        <v>4</v>
      </c>
      <c r="F93" s="18">
        <v>1500000</v>
      </c>
      <c r="G93" s="18">
        <v>661000</v>
      </c>
      <c r="H93" s="18">
        <v>0</v>
      </c>
      <c r="I93" s="25">
        <f t="shared" si="1"/>
        <v>0</v>
      </c>
    </row>
    <row r="94" spans="1:9" ht="25.5">
      <c r="A94" s="19" t="s">
        <v>116</v>
      </c>
      <c r="B94" s="17" t="s">
        <v>38</v>
      </c>
      <c r="C94" s="17" t="s">
        <v>13</v>
      </c>
      <c r="D94" s="17" t="s">
        <v>148</v>
      </c>
      <c r="E94" s="17" t="s">
        <v>5</v>
      </c>
      <c r="F94" s="18">
        <v>1500000</v>
      </c>
      <c r="G94" s="18">
        <v>661000</v>
      </c>
      <c r="H94" s="18">
        <v>0</v>
      </c>
      <c r="I94" s="25">
        <f t="shared" si="1"/>
        <v>0</v>
      </c>
    </row>
    <row r="95" spans="1:9" ht="15">
      <c r="A95" s="19" t="s">
        <v>149</v>
      </c>
      <c r="B95" s="17" t="s">
        <v>38</v>
      </c>
      <c r="C95" s="17" t="s">
        <v>13</v>
      </c>
      <c r="D95" s="17" t="s">
        <v>150</v>
      </c>
      <c r="E95" s="17"/>
      <c r="F95" s="18">
        <v>520000</v>
      </c>
      <c r="G95" s="18">
        <v>476000</v>
      </c>
      <c r="H95" s="18">
        <v>88401.72</v>
      </c>
      <c r="I95" s="25">
        <f t="shared" si="1"/>
        <v>0.18571789915966386</v>
      </c>
    </row>
    <row r="96" spans="1:9" ht="25.5">
      <c r="A96" s="19" t="s">
        <v>115</v>
      </c>
      <c r="B96" s="17" t="s">
        <v>38</v>
      </c>
      <c r="C96" s="17" t="s">
        <v>13</v>
      </c>
      <c r="D96" s="17" t="s">
        <v>150</v>
      </c>
      <c r="E96" s="17" t="s">
        <v>4</v>
      </c>
      <c r="F96" s="18">
        <v>520000</v>
      </c>
      <c r="G96" s="18">
        <v>476000</v>
      </c>
      <c r="H96" s="18">
        <v>88401.72</v>
      </c>
      <c r="I96" s="25">
        <f t="shared" si="1"/>
        <v>0.18571789915966386</v>
      </c>
    </row>
    <row r="97" spans="1:9" ht="25.5">
      <c r="A97" s="19" t="s">
        <v>116</v>
      </c>
      <c r="B97" s="17" t="s">
        <v>38</v>
      </c>
      <c r="C97" s="17" t="s">
        <v>13</v>
      </c>
      <c r="D97" s="17" t="s">
        <v>150</v>
      </c>
      <c r="E97" s="17" t="s">
        <v>5</v>
      </c>
      <c r="F97" s="18">
        <v>520000</v>
      </c>
      <c r="G97" s="18">
        <v>476000</v>
      </c>
      <c r="H97" s="18">
        <v>88401.72</v>
      </c>
      <c r="I97" s="25">
        <f t="shared" si="1"/>
        <v>0.18571789915966386</v>
      </c>
    </row>
    <row r="98" spans="1:9" ht="25.5">
      <c r="A98" s="19" t="s">
        <v>249</v>
      </c>
      <c r="B98" s="17" t="s">
        <v>38</v>
      </c>
      <c r="C98" s="17" t="s">
        <v>13</v>
      </c>
      <c r="D98" s="17" t="s">
        <v>250</v>
      </c>
      <c r="E98" s="17"/>
      <c r="F98" s="18">
        <v>400000</v>
      </c>
      <c r="G98" s="18">
        <v>0</v>
      </c>
      <c r="H98" s="18">
        <v>0</v>
      </c>
      <c r="I98" s="25" t="e">
        <f t="shared" si="1"/>
        <v>#DIV/0!</v>
      </c>
    </row>
    <row r="99" spans="1:9" ht="25.5">
      <c r="A99" s="19" t="s">
        <v>115</v>
      </c>
      <c r="B99" s="17" t="s">
        <v>38</v>
      </c>
      <c r="C99" s="17" t="s">
        <v>13</v>
      </c>
      <c r="D99" s="17" t="s">
        <v>250</v>
      </c>
      <c r="E99" s="17" t="s">
        <v>4</v>
      </c>
      <c r="F99" s="18">
        <v>400000</v>
      </c>
      <c r="G99" s="18">
        <v>0</v>
      </c>
      <c r="H99" s="18">
        <v>0</v>
      </c>
      <c r="I99" s="25" t="e">
        <f t="shared" si="1"/>
        <v>#DIV/0!</v>
      </c>
    </row>
    <row r="100" spans="1:9" ht="25.5">
      <c r="A100" s="19" t="s">
        <v>116</v>
      </c>
      <c r="B100" s="17" t="s">
        <v>38</v>
      </c>
      <c r="C100" s="17" t="s">
        <v>13</v>
      </c>
      <c r="D100" s="17" t="s">
        <v>250</v>
      </c>
      <c r="E100" s="17" t="s">
        <v>5</v>
      </c>
      <c r="F100" s="18">
        <v>400000</v>
      </c>
      <c r="G100" s="18">
        <v>0</v>
      </c>
      <c r="H100" s="18">
        <v>0</v>
      </c>
      <c r="I100" s="25" t="e">
        <f t="shared" si="1"/>
        <v>#DIV/0!</v>
      </c>
    </row>
    <row r="101" spans="1:9" ht="15">
      <c r="A101" s="19" t="s">
        <v>68</v>
      </c>
      <c r="B101" s="17" t="s">
        <v>38</v>
      </c>
      <c r="C101" s="17" t="s">
        <v>16</v>
      </c>
      <c r="D101" s="17"/>
      <c r="E101" s="17"/>
      <c r="F101" s="18">
        <v>1848190.14</v>
      </c>
      <c r="G101" s="18">
        <v>1848190.14</v>
      </c>
      <c r="H101" s="18">
        <v>8000</v>
      </c>
      <c r="I101" s="25">
        <f t="shared" si="1"/>
        <v>0.004328558965258846</v>
      </c>
    </row>
    <row r="102" spans="1:9" ht="25.5">
      <c r="A102" s="19" t="s">
        <v>103</v>
      </c>
      <c r="B102" s="17" t="s">
        <v>38</v>
      </c>
      <c r="C102" s="17" t="s">
        <v>16</v>
      </c>
      <c r="D102" s="17" t="s">
        <v>47</v>
      </c>
      <c r="E102" s="17"/>
      <c r="F102" s="18">
        <v>1848190.14</v>
      </c>
      <c r="G102" s="18">
        <v>1848190.14</v>
      </c>
      <c r="H102" s="18">
        <v>8000</v>
      </c>
      <c r="I102" s="25">
        <f t="shared" si="1"/>
        <v>0.004328558965258846</v>
      </c>
    </row>
    <row r="103" spans="1:9" ht="25.5">
      <c r="A103" s="19" t="s">
        <v>112</v>
      </c>
      <c r="B103" s="17" t="s">
        <v>38</v>
      </c>
      <c r="C103" s="17" t="s">
        <v>16</v>
      </c>
      <c r="D103" s="17" t="s">
        <v>48</v>
      </c>
      <c r="E103" s="17"/>
      <c r="F103" s="18">
        <v>1848190.14</v>
      </c>
      <c r="G103" s="18">
        <v>1848190.14</v>
      </c>
      <c r="H103" s="18">
        <v>8000</v>
      </c>
      <c r="I103" s="25">
        <f t="shared" si="1"/>
        <v>0.004328558965258846</v>
      </c>
    </row>
    <row r="104" spans="1:9" ht="15">
      <c r="A104" s="19" t="s">
        <v>151</v>
      </c>
      <c r="B104" s="17" t="s">
        <v>38</v>
      </c>
      <c r="C104" s="17" t="s">
        <v>16</v>
      </c>
      <c r="D104" s="17" t="s">
        <v>152</v>
      </c>
      <c r="E104" s="17"/>
      <c r="F104" s="18">
        <v>1037000</v>
      </c>
      <c r="G104" s="18">
        <v>1037000</v>
      </c>
      <c r="H104" s="18">
        <v>0</v>
      </c>
      <c r="I104" s="25">
        <f t="shared" si="1"/>
        <v>0</v>
      </c>
    </row>
    <row r="105" spans="1:9" ht="25.5">
      <c r="A105" s="19" t="s">
        <v>115</v>
      </c>
      <c r="B105" s="17" t="s">
        <v>38</v>
      </c>
      <c r="C105" s="17" t="s">
        <v>16</v>
      </c>
      <c r="D105" s="17" t="s">
        <v>152</v>
      </c>
      <c r="E105" s="17" t="s">
        <v>4</v>
      </c>
      <c r="F105" s="18">
        <v>1037000</v>
      </c>
      <c r="G105" s="18">
        <v>1037000</v>
      </c>
      <c r="H105" s="18">
        <v>0</v>
      </c>
      <c r="I105" s="25">
        <f t="shared" si="1"/>
        <v>0</v>
      </c>
    </row>
    <row r="106" spans="1:9" ht="25.5">
      <c r="A106" s="19" t="s">
        <v>116</v>
      </c>
      <c r="B106" s="17" t="s">
        <v>38</v>
      </c>
      <c r="C106" s="17" t="s">
        <v>16</v>
      </c>
      <c r="D106" s="17" t="s">
        <v>152</v>
      </c>
      <c r="E106" s="17" t="s">
        <v>5</v>
      </c>
      <c r="F106" s="18">
        <v>1037000</v>
      </c>
      <c r="G106" s="18">
        <v>1037000</v>
      </c>
      <c r="H106" s="18">
        <v>0</v>
      </c>
      <c r="I106" s="25">
        <f t="shared" si="1"/>
        <v>0</v>
      </c>
    </row>
    <row r="107" spans="1:9" ht="25.5">
      <c r="A107" s="19" t="s">
        <v>153</v>
      </c>
      <c r="B107" s="17" t="s">
        <v>38</v>
      </c>
      <c r="C107" s="17" t="s">
        <v>16</v>
      </c>
      <c r="D107" s="17" t="s">
        <v>154</v>
      </c>
      <c r="E107" s="17"/>
      <c r="F107" s="18">
        <v>300000</v>
      </c>
      <c r="G107" s="18">
        <v>300000</v>
      </c>
      <c r="H107" s="18">
        <v>8000</v>
      </c>
      <c r="I107" s="25">
        <f t="shared" si="1"/>
        <v>0.02666666666666667</v>
      </c>
    </row>
    <row r="108" spans="1:9" ht="25.5">
      <c r="A108" s="19" t="s">
        <v>115</v>
      </c>
      <c r="B108" s="17" t="s">
        <v>38</v>
      </c>
      <c r="C108" s="17" t="s">
        <v>16</v>
      </c>
      <c r="D108" s="17" t="s">
        <v>154</v>
      </c>
      <c r="E108" s="17" t="s">
        <v>4</v>
      </c>
      <c r="F108" s="18">
        <v>300000</v>
      </c>
      <c r="G108" s="18">
        <v>300000</v>
      </c>
      <c r="H108" s="18">
        <v>8000</v>
      </c>
      <c r="I108" s="25">
        <f t="shared" si="1"/>
        <v>0.02666666666666667</v>
      </c>
    </row>
    <row r="109" spans="1:9" ht="25.5">
      <c r="A109" s="19" t="s">
        <v>116</v>
      </c>
      <c r="B109" s="17" t="s">
        <v>38</v>
      </c>
      <c r="C109" s="17" t="s">
        <v>16</v>
      </c>
      <c r="D109" s="17" t="s">
        <v>154</v>
      </c>
      <c r="E109" s="17" t="s">
        <v>5</v>
      </c>
      <c r="F109" s="18">
        <v>300000</v>
      </c>
      <c r="G109" s="18">
        <v>300000</v>
      </c>
      <c r="H109" s="18">
        <v>8000</v>
      </c>
      <c r="I109" s="25">
        <f t="shared" si="1"/>
        <v>0.02666666666666667</v>
      </c>
    </row>
    <row r="110" spans="1:9" ht="25.5">
      <c r="A110" s="19" t="s">
        <v>155</v>
      </c>
      <c r="B110" s="17" t="s">
        <v>38</v>
      </c>
      <c r="C110" s="17" t="s">
        <v>16</v>
      </c>
      <c r="D110" s="17" t="s">
        <v>156</v>
      </c>
      <c r="E110" s="17"/>
      <c r="F110" s="18">
        <v>511190.14</v>
      </c>
      <c r="G110" s="18">
        <v>511190.14</v>
      </c>
      <c r="H110" s="18">
        <v>0</v>
      </c>
      <c r="I110" s="25">
        <f t="shared" si="1"/>
        <v>0</v>
      </c>
    </row>
    <row r="111" spans="1:9" ht="25.5">
      <c r="A111" s="19" t="s">
        <v>115</v>
      </c>
      <c r="B111" s="17" t="s">
        <v>38</v>
      </c>
      <c r="C111" s="17" t="s">
        <v>16</v>
      </c>
      <c r="D111" s="17" t="s">
        <v>156</v>
      </c>
      <c r="E111" s="17" t="s">
        <v>4</v>
      </c>
      <c r="F111" s="18">
        <v>511190.14</v>
      </c>
      <c r="G111" s="18">
        <v>511190.14</v>
      </c>
      <c r="H111" s="18">
        <v>0</v>
      </c>
      <c r="I111" s="25">
        <f t="shared" si="1"/>
        <v>0</v>
      </c>
    </row>
    <row r="112" spans="1:9" ht="25.5">
      <c r="A112" s="19" t="s">
        <v>116</v>
      </c>
      <c r="B112" s="17" t="s">
        <v>38</v>
      </c>
      <c r="C112" s="17" t="s">
        <v>16</v>
      </c>
      <c r="D112" s="17" t="s">
        <v>156</v>
      </c>
      <c r="E112" s="17" t="s">
        <v>5</v>
      </c>
      <c r="F112" s="18">
        <v>511190.14</v>
      </c>
      <c r="G112" s="18">
        <v>511190.14</v>
      </c>
      <c r="H112" s="18">
        <v>0</v>
      </c>
      <c r="I112" s="25">
        <f t="shared" si="1"/>
        <v>0</v>
      </c>
    </row>
    <row r="113" spans="1:9" ht="15">
      <c r="A113" s="19" t="s">
        <v>69</v>
      </c>
      <c r="B113" s="17" t="s">
        <v>38</v>
      </c>
      <c r="C113" s="17" t="s">
        <v>17</v>
      </c>
      <c r="D113" s="17"/>
      <c r="E113" s="17"/>
      <c r="F113" s="18">
        <v>197655615.35</v>
      </c>
      <c r="G113" s="18">
        <v>207619038.24</v>
      </c>
      <c r="H113" s="18">
        <v>97216024.59</v>
      </c>
      <c r="I113" s="25">
        <f t="shared" si="1"/>
        <v>0.46824234142546134</v>
      </c>
    </row>
    <row r="114" spans="1:9" ht="15">
      <c r="A114" s="19" t="s">
        <v>70</v>
      </c>
      <c r="B114" s="17" t="s">
        <v>38</v>
      </c>
      <c r="C114" s="17" t="s">
        <v>18</v>
      </c>
      <c r="D114" s="17"/>
      <c r="E114" s="17"/>
      <c r="F114" s="18">
        <v>6382000</v>
      </c>
      <c r="G114" s="18">
        <v>17463763.49</v>
      </c>
      <c r="H114" s="18">
        <v>766153.12</v>
      </c>
      <c r="I114" s="25">
        <f t="shared" si="1"/>
        <v>0.043871020152025667</v>
      </c>
    </row>
    <row r="115" spans="1:9" ht="25.5">
      <c r="A115" s="19" t="s">
        <v>157</v>
      </c>
      <c r="B115" s="17" t="s">
        <v>38</v>
      </c>
      <c r="C115" s="17" t="s">
        <v>18</v>
      </c>
      <c r="D115" s="17" t="s">
        <v>71</v>
      </c>
      <c r="E115" s="17"/>
      <c r="F115" s="18">
        <v>6382000</v>
      </c>
      <c r="G115" s="18">
        <v>17463763.49</v>
      </c>
      <c r="H115" s="18">
        <v>766153.12</v>
      </c>
      <c r="I115" s="25">
        <f t="shared" si="1"/>
        <v>0.043871020152025667</v>
      </c>
    </row>
    <row r="116" spans="1:9" ht="25.5">
      <c r="A116" s="19" t="s">
        <v>158</v>
      </c>
      <c r="B116" s="17" t="s">
        <v>38</v>
      </c>
      <c r="C116" s="17" t="s">
        <v>18</v>
      </c>
      <c r="D116" s="17" t="s">
        <v>72</v>
      </c>
      <c r="E116" s="17"/>
      <c r="F116" s="18">
        <v>3454000</v>
      </c>
      <c r="G116" s="18">
        <v>3465000</v>
      </c>
      <c r="H116" s="18">
        <v>533528.64</v>
      </c>
      <c r="I116" s="25">
        <f t="shared" si="1"/>
        <v>0.1539765194805195</v>
      </c>
    </row>
    <row r="117" spans="1:9" ht="25.5">
      <c r="A117" s="19" t="s">
        <v>159</v>
      </c>
      <c r="B117" s="17" t="s">
        <v>38</v>
      </c>
      <c r="C117" s="17" t="s">
        <v>18</v>
      </c>
      <c r="D117" s="17" t="s">
        <v>73</v>
      </c>
      <c r="E117" s="17"/>
      <c r="F117" s="18">
        <v>809000</v>
      </c>
      <c r="G117" s="18">
        <v>809000</v>
      </c>
      <c r="H117" s="18">
        <v>205681.46</v>
      </c>
      <c r="I117" s="25">
        <f t="shared" si="1"/>
        <v>0.25424160692212605</v>
      </c>
    </row>
    <row r="118" spans="1:9" ht="25.5">
      <c r="A118" s="19" t="s">
        <v>115</v>
      </c>
      <c r="B118" s="17" t="s">
        <v>38</v>
      </c>
      <c r="C118" s="17" t="s">
        <v>18</v>
      </c>
      <c r="D118" s="17" t="s">
        <v>73</v>
      </c>
      <c r="E118" s="17" t="s">
        <v>4</v>
      </c>
      <c r="F118" s="18">
        <v>809000</v>
      </c>
      <c r="G118" s="18">
        <v>809000</v>
      </c>
      <c r="H118" s="18">
        <v>205681.46</v>
      </c>
      <c r="I118" s="25">
        <f t="shared" si="1"/>
        <v>0.25424160692212605</v>
      </c>
    </row>
    <row r="119" spans="1:9" ht="25.5">
      <c r="A119" s="19" t="s">
        <v>116</v>
      </c>
      <c r="B119" s="17" t="s">
        <v>38</v>
      </c>
      <c r="C119" s="17" t="s">
        <v>18</v>
      </c>
      <c r="D119" s="17" t="s">
        <v>73</v>
      </c>
      <c r="E119" s="17" t="s">
        <v>5</v>
      </c>
      <c r="F119" s="18">
        <v>809000</v>
      </c>
      <c r="G119" s="18">
        <v>809000</v>
      </c>
      <c r="H119" s="18">
        <v>205681.46</v>
      </c>
      <c r="I119" s="25">
        <f t="shared" si="1"/>
        <v>0.25424160692212605</v>
      </c>
    </row>
    <row r="120" spans="1:9" ht="15">
      <c r="A120" s="19" t="s">
        <v>160</v>
      </c>
      <c r="B120" s="17" t="s">
        <v>38</v>
      </c>
      <c r="C120" s="17" t="s">
        <v>18</v>
      </c>
      <c r="D120" s="17" t="s">
        <v>74</v>
      </c>
      <c r="E120" s="17"/>
      <c r="F120" s="18">
        <v>2645000</v>
      </c>
      <c r="G120" s="18">
        <v>2656000</v>
      </c>
      <c r="H120" s="18">
        <v>327847.18</v>
      </c>
      <c r="I120" s="25">
        <f t="shared" si="1"/>
        <v>0.12343643825301205</v>
      </c>
    </row>
    <row r="121" spans="1:9" ht="25.5">
      <c r="A121" s="19" t="s">
        <v>115</v>
      </c>
      <c r="B121" s="17" t="s">
        <v>38</v>
      </c>
      <c r="C121" s="17" t="s">
        <v>18</v>
      </c>
      <c r="D121" s="17" t="s">
        <v>74</v>
      </c>
      <c r="E121" s="17" t="s">
        <v>4</v>
      </c>
      <c r="F121" s="18">
        <v>2645000</v>
      </c>
      <c r="G121" s="18">
        <v>2645000</v>
      </c>
      <c r="H121" s="18">
        <v>317266.78</v>
      </c>
      <c r="I121" s="25">
        <f t="shared" si="1"/>
        <v>0.11994963327032138</v>
      </c>
    </row>
    <row r="122" spans="1:9" ht="25.5">
      <c r="A122" s="19" t="s">
        <v>116</v>
      </c>
      <c r="B122" s="17" t="s">
        <v>38</v>
      </c>
      <c r="C122" s="17" t="s">
        <v>18</v>
      </c>
      <c r="D122" s="17" t="s">
        <v>74</v>
      </c>
      <c r="E122" s="17" t="s">
        <v>5</v>
      </c>
      <c r="F122" s="18">
        <v>2645000</v>
      </c>
      <c r="G122" s="18">
        <v>2645000</v>
      </c>
      <c r="H122" s="18">
        <v>317266.78</v>
      </c>
      <c r="I122" s="25">
        <f t="shared" si="1"/>
        <v>0.11994963327032138</v>
      </c>
    </row>
    <row r="123" spans="1:9" ht="25.5">
      <c r="A123" s="19" t="s">
        <v>168</v>
      </c>
      <c r="B123" s="17" t="s">
        <v>38</v>
      </c>
      <c r="C123" s="17" t="s">
        <v>18</v>
      </c>
      <c r="D123" s="17" t="s">
        <v>74</v>
      </c>
      <c r="E123" s="17" t="s">
        <v>14</v>
      </c>
      <c r="F123" s="18">
        <v>0</v>
      </c>
      <c r="G123" s="18">
        <v>11000</v>
      </c>
      <c r="H123" s="18">
        <v>10580.4</v>
      </c>
      <c r="I123" s="25">
        <f t="shared" si="1"/>
        <v>0.9618545454545454</v>
      </c>
    </row>
    <row r="124" spans="1:9" ht="15">
      <c r="A124" s="19" t="s">
        <v>169</v>
      </c>
      <c r="B124" s="17" t="s">
        <v>38</v>
      </c>
      <c r="C124" s="17" t="s">
        <v>18</v>
      </c>
      <c r="D124" s="17" t="s">
        <v>74</v>
      </c>
      <c r="E124" s="17" t="s">
        <v>15</v>
      </c>
      <c r="F124" s="18">
        <v>0</v>
      </c>
      <c r="G124" s="18">
        <v>11000</v>
      </c>
      <c r="H124" s="18">
        <v>10580.4</v>
      </c>
      <c r="I124" s="25">
        <f t="shared" si="1"/>
        <v>0.9618545454545454</v>
      </c>
    </row>
    <row r="125" spans="1:9" ht="25.5">
      <c r="A125" s="19" t="s">
        <v>161</v>
      </c>
      <c r="B125" s="17" t="s">
        <v>38</v>
      </c>
      <c r="C125" s="17" t="s">
        <v>18</v>
      </c>
      <c r="D125" s="17" t="s">
        <v>75</v>
      </c>
      <c r="E125" s="17"/>
      <c r="F125" s="18">
        <v>500000</v>
      </c>
      <c r="G125" s="18">
        <v>500000</v>
      </c>
      <c r="H125" s="18">
        <v>0</v>
      </c>
      <c r="I125" s="25">
        <f t="shared" si="1"/>
        <v>0</v>
      </c>
    </row>
    <row r="126" spans="1:9" ht="25.5">
      <c r="A126" s="19" t="s">
        <v>162</v>
      </c>
      <c r="B126" s="17" t="s">
        <v>38</v>
      </c>
      <c r="C126" s="17" t="s">
        <v>18</v>
      </c>
      <c r="D126" s="17" t="s">
        <v>76</v>
      </c>
      <c r="E126" s="17"/>
      <c r="F126" s="18">
        <v>500000</v>
      </c>
      <c r="G126" s="18">
        <v>500000</v>
      </c>
      <c r="H126" s="18">
        <v>0</v>
      </c>
      <c r="I126" s="25">
        <f t="shared" si="1"/>
        <v>0</v>
      </c>
    </row>
    <row r="127" spans="1:9" ht="25.5">
      <c r="A127" s="19" t="s">
        <v>115</v>
      </c>
      <c r="B127" s="17" t="s">
        <v>38</v>
      </c>
      <c r="C127" s="17" t="s">
        <v>18</v>
      </c>
      <c r="D127" s="17" t="s">
        <v>76</v>
      </c>
      <c r="E127" s="17" t="s">
        <v>4</v>
      </c>
      <c r="F127" s="18">
        <v>500000</v>
      </c>
      <c r="G127" s="18">
        <v>500000</v>
      </c>
      <c r="H127" s="18">
        <v>0</v>
      </c>
      <c r="I127" s="25">
        <f t="shared" si="1"/>
        <v>0</v>
      </c>
    </row>
    <row r="128" spans="1:9" ht="25.5">
      <c r="A128" s="19" t="s">
        <v>116</v>
      </c>
      <c r="B128" s="17" t="s">
        <v>38</v>
      </c>
      <c r="C128" s="17" t="s">
        <v>18</v>
      </c>
      <c r="D128" s="17" t="s">
        <v>76</v>
      </c>
      <c r="E128" s="17" t="s">
        <v>5</v>
      </c>
      <c r="F128" s="18">
        <v>500000</v>
      </c>
      <c r="G128" s="18">
        <v>500000</v>
      </c>
      <c r="H128" s="18">
        <v>0</v>
      </c>
      <c r="I128" s="25">
        <f t="shared" si="1"/>
        <v>0</v>
      </c>
    </row>
    <row r="129" spans="1:9" ht="15">
      <c r="A129" s="19" t="s">
        <v>208</v>
      </c>
      <c r="B129" s="17" t="s">
        <v>38</v>
      </c>
      <c r="C129" s="17" t="s">
        <v>18</v>
      </c>
      <c r="D129" s="17" t="s">
        <v>209</v>
      </c>
      <c r="E129" s="17"/>
      <c r="F129" s="18">
        <v>2300000</v>
      </c>
      <c r="G129" s="18">
        <v>2868000</v>
      </c>
      <c r="H129" s="18">
        <v>232624.48</v>
      </c>
      <c r="I129" s="25">
        <f t="shared" si="1"/>
        <v>0.08111034867503487</v>
      </c>
    </row>
    <row r="130" spans="1:9" ht="15">
      <c r="A130" s="19" t="s">
        <v>210</v>
      </c>
      <c r="B130" s="17" t="s">
        <v>38</v>
      </c>
      <c r="C130" s="17" t="s">
        <v>18</v>
      </c>
      <c r="D130" s="17" t="s">
        <v>211</v>
      </c>
      <c r="E130" s="17"/>
      <c r="F130" s="18">
        <v>2300000</v>
      </c>
      <c r="G130" s="18">
        <v>2868000</v>
      </c>
      <c r="H130" s="18">
        <v>232624.48</v>
      </c>
      <c r="I130" s="25">
        <f t="shared" si="1"/>
        <v>0.08111034867503487</v>
      </c>
    </row>
    <row r="131" spans="1:9" ht="25.5">
      <c r="A131" s="19" t="s">
        <v>115</v>
      </c>
      <c r="B131" s="17" t="s">
        <v>38</v>
      </c>
      <c r="C131" s="17" t="s">
        <v>18</v>
      </c>
      <c r="D131" s="17" t="s">
        <v>211</v>
      </c>
      <c r="E131" s="17" t="s">
        <v>4</v>
      </c>
      <c r="F131" s="18">
        <v>2300000</v>
      </c>
      <c r="G131" s="18">
        <v>2868000</v>
      </c>
      <c r="H131" s="18">
        <v>232624.48</v>
      </c>
      <c r="I131" s="25">
        <f t="shared" si="1"/>
        <v>0.08111034867503487</v>
      </c>
    </row>
    <row r="132" spans="1:9" ht="25.5">
      <c r="A132" s="19" t="s">
        <v>116</v>
      </c>
      <c r="B132" s="17" t="s">
        <v>38</v>
      </c>
      <c r="C132" s="17" t="s">
        <v>18</v>
      </c>
      <c r="D132" s="17" t="s">
        <v>211</v>
      </c>
      <c r="E132" s="17" t="s">
        <v>5</v>
      </c>
      <c r="F132" s="18">
        <v>2300000</v>
      </c>
      <c r="G132" s="18">
        <v>2868000</v>
      </c>
      <c r="H132" s="18">
        <v>232624.48</v>
      </c>
      <c r="I132" s="25">
        <f t="shared" si="1"/>
        <v>0.08111034867503487</v>
      </c>
    </row>
    <row r="133" spans="1:9" ht="25.5">
      <c r="A133" s="19" t="s">
        <v>214</v>
      </c>
      <c r="B133" s="17" t="s">
        <v>38</v>
      </c>
      <c r="C133" s="17" t="s">
        <v>18</v>
      </c>
      <c r="D133" s="17" t="s">
        <v>215</v>
      </c>
      <c r="E133" s="17"/>
      <c r="F133" s="18">
        <v>128000</v>
      </c>
      <c r="G133" s="18">
        <v>10630763.49</v>
      </c>
      <c r="H133" s="18">
        <v>0</v>
      </c>
      <c r="I133" s="25">
        <f t="shared" si="1"/>
        <v>0</v>
      </c>
    </row>
    <row r="134" spans="1:9" ht="38.25">
      <c r="A134" s="19" t="s">
        <v>216</v>
      </c>
      <c r="B134" s="17" t="s">
        <v>38</v>
      </c>
      <c r="C134" s="17" t="s">
        <v>18</v>
      </c>
      <c r="D134" s="17" t="s">
        <v>217</v>
      </c>
      <c r="E134" s="17"/>
      <c r="F134" s="18">
        <v>0</v>
      </c>
      <c r="G134" s="18">
        <v>7252284.76</v>
      </c>
      <c r="H134" s="18">
        <v>0</v>
      </c>
      <c r="I134" s="25">
        <f t="shared" si="1"/>
        <v>0</v>
      </c>
    </row>
    <row r="135" spans="1:9" ht="25.5">
      <c r="A135" s="19" t="s">
        <v>168</v>
      </c>
      <c r="B135" s="17" t="s">
        <v>38</v>
      </c>
      <c r="C135" s="17" t="s">
        <v>18</v>
      </c>
      <c r="D135" s="17" t="s">
        <v>217</v>
      </c>
      <c r="E135" s="17" t="s">
        <v>14</v>
      </c>
      <c r="F135" s="18">
        <v>0</v>
      </c>
      <c r="G135" s="18">
        <v>4173937.46</v>
      </c>
      <c r="H135" s="18">
        <v>0</v>
      </c>
      <c r="I135" s="25">
        <f t="shared" si="1"/>
        <v>0</v>
      </c>
    </row>
    <row r="136" spans="1:9" ht="15">
      <c r="A136" s="19" t="s">
        <v>169</v>
      </c>
      <c r="B136" s="17" t="s">
        <v>38</v>
      </c>
      <c r="C136" s="17" t="s">
        <v>18</v>
      </c>
      <c r="D136" s="17" t="s">
        <v>217</v>
      </c>
      <c r="E136" s="17" t="s">
        <v>15</v>
      </c>
      <c r="F136" s="18">
        <v>0</v>
      </c>
      <c r="G136" s="18">
        <v>4173937.46</v>
      </c>
      <c r="H136" s="18">
        <v>0</v>
      </c>
      <c r="I136" s="25">
        <f t="shared" si="1"/>
        <v>0</v>
      </c>
    </row>
    <row r="137" spans="1:9" ht="15">
      <c r="A137" s="19" t="s">
        <v>111</v>
      </c>
      <c r="B137" s="17" t="s">
        <v>38</v>
      </c>
      <c r="C137" s="17" t="s">
        <v>18</v>
      </c>
      <c r="D137" s="17" t="s">
        <v>217</v>
      </c>
      <c r="E137" s="17" t="s">
        <v>7</v>
      </c>
      <c r="F137" s="18">
        <v>0</v>
      </c>
      <c r="G137" s="18">
        <v>3078347.3</v>
      </c>
      <c r="H137" s="18">
        <v>0</v>
      </c>
      <c r="I137" s="25">
        <f t="shared" si="1"/>
        <v>0</v>
      </c>
    </row>
    <row r="138" spans="1:9" ht="15">
      <c r="A138" s="19" t="s">
        <v>122</v>
      </c>
      <c r="B138" s="17" t="s">
        <v>38</v>
      </c>
      <c r="C138" s="17" t="s">
        <v>18</v>
      </c>
      <c r="D138" s="17" t="s">
        <v>217</v>
      </c>
      <c r="E138" s="17" t="s">
        <v>8</v>
      </c>
      <c r="F138" s="18">
        <v>0</v>
      </c>
      <c r="G138" s="18">
        <v>3078347.3</v>
      </c>
      <c r="H138" s="18">
        <v>0</v>
      </c>
      <c r="I138" s="25">
        <f t="shared" si="1"/>
        <v>0</v>
      </c>
    </row>
    <row r="139" spans="1:9" ht="25.5">
      <c r="A139" s="19" t="s">
        <v>218</v>
      </c>
      <c r="B139" s="17" t="s">
        <v>38</v>
      </c>
      <c r="C139" s="17" t="s">
        <v>18</v>
      </c>
      <c r="D139" s="17" t="s">
        <v>219</v>
      </c>
      <c r="E139" s="17"/>
      <c r="F139" s="18">
        <v>0</v>
      </c>
      <c r="G139" s="18">
        <v>3250478.73</v>
      </c>
      <c r="H139" s="18">
        <v>0</v>
      </c>
      <c r="I139" s="25">
        <f t="shared" si="1"/>
        <v>0</v>
      </c>
    </row>
    <row r="140" spans="1:9" ht="25.5">
      <c r="A140" s="19" t="s">
        <v>168</v>
      </c>
      <c r="B140" s="17" t="s">
        <v>38</v>
      </c>
      <c r="C140" s="17" t="s">
        <v>18</v>
      </c>
      <c r="D140" s="17" t="s">
        <v>219</v>
      </c>
      <c r="E140" s="17" t="s">
        <v>14</v>
      </c>
      <c r="F140" s="18">
        <v>0</v>
      </c>
      <c r="G140" s="18">
        <v>1870064.03</v>
      </c>
      <c r="H140" s="18">
        <v>0</v>
      </c>
      <c r="I140" s="25">
        <f aca="true" t="shared" si="2" ref="I140:I203">H140/G140</f>
        <v>0</v>
      </c>
    </row>
    <row r="141" spans="1:9" ht="15">
      <c r="A141" s="19" t="s">
        <v>169</v>
      </c>
      <c r="B141" s="17" t="s">
        <v>38</v>
      </c>
      <c r="C141" s="17" t="s">
        <v>18</v>
      </c>
      <c r="D141" s="17" t="s">
        <v>219</v>
      </c>
      <c r="E141" s="17" t="s">
        <v>15</v>
      </c>
      <c r="F141" s="18">
        <v>0</v>
      </c>
      <c r="G141" s="18">
        <v>1870064.03</v>
      </c>
      <c r="H141" s="18">
        <v>0</v>
      </c>
      <c r="I141" s="25">
        <f t="shared" si="2"/>
        <v>0</v>
      </c>
    </row>
    <row r="142" spans="1:9" ht="15">
      <c r="A142" s="19" t="s">
        <v>111</v>
      </c>
      <c r="B142" s="17" t="s">
        <v>38</v>
      </c>
      <c r="C142" s="17" t="s">
        <v>18</v>
      </c>
      <c r="D142" s="17" t="s">
        <v>219</v>
      </c>
      <c r="E142" s="17" t="s">
        <v>7</v>
      </c>
      <c r="F142" s="18">
        <v>0</v>
      </c>
      <c r="G142" s="18">
        <v>1380414.7</v>
      </c>
      <c r="H142" s="18">
        <v>0</v>
      </c>
      <c r="I142" s="25">
        <f t="shared" si="2"/>
        <v>0</v>
      </c>
    </row>
    <row r="143" spans="1:9" ht="15">
      <c r="A143" s="19" t="s">
        <v>122</v>
      </c>
      <c r="B143" s="17" t="s">
        <v>38</v>
      </c>
      <c r="C143" s="17" t="s">
        <v>18</v>
      </c>
      <c r="D143" s="17" t="s">
        <v>219</v>
      </c>
      <c r="E143" s="17" t="s">
        <v>8</v>
      </c>
      <c r="F143" s="18">
        <v>0</v>
      </c>
      <c r="G143" s="18">
        <v>1380414.7</v>
      </c>
      <c r="H143" s="18">
        <v>0</v>
      </c>
      <c r="I143" s="25">
        <f t="shared" si="2"/>
        <v>0</v>
      </c>
    </row>
    <row r="144" spans="1:9" ht="25.5">
      <c r="A144" s="19" t="s">
        <v>220</v>
      </c>
      <c r="B144" s="17" t="s">
        <v>38</v>
      </c>
      <c r="C144" s="17" t="s">
        <v>18</v>
      </c>
      <c r="D144" s="17" t="s">
        <v>221</v>
      </c>
      <c r="E144" s="17"/>
      <c r="F144" s="18">
        <v>128000</v>
      </c>
      <c r="G144" s="18">
        <v>128000</v>
      </c>
      <c r="H144" s="18">
        <v>0</v>
      </c>
      <c r="I144" s="25">
        <f t="shared" si="2"/>
        <v>0</v>
      </c>
    </row>
    <row r="145" spans="1:9" ht="25.5">
      <c r="A145" s="19" t="s">
        <v>168</v>
      </c>
      <c r="B145" s="17" t="s">
        <v>38</v>
      </c>
      <c r="C145" s="17" t="s">
        <v>18</v>
      </c>
      <c r="D145" s="17" t="s">
        <v>221</v>
      </c>
      <c r="E145" s="17" t="s">
        <v>14</v>
      </c>
      <c r="F145" s="18">
        <v>0</v>
      </c>
      <c r="G145" s="18">
        <v>82962</v>
      </c>
      <c r="H145" s="18">
        <v>0</v>
      </c>
      <c r="I145" s="25">
        <f t="shared" si="2"/>
        <v>0</v>
      </c>
    </row>
    <row r="146" spans="1:9" ht="15">
      <c r="A146" s="19" t="s">
        <v>169</v>
      </c>
      <c r="B146" s="17" t="s">
        <v>38</v>
      </c>
      <c r="C146" s="17" t="s">
        <v>18</v>
      </c>
      <c r="D146" s="17" t="s">
        <v>221</v>
      </c>
      <c r="E146" s="17" t="s">
        <v>15</v>
      </c>
      <c r="F146" s="18">
        <v>0</v>
      </c>
      <c r="G146" s="18">
        <v>82962</v>
      </c>
      <c r="H146" s="18">
        <v>0</v>
      </c>
      <c r="I146" s="25">
        <f t="shared" si="2"/>
        <v>0</v>
      </c>
    </row>
    <row r="147" spans="1:9" ht="15">
      <c r="A147" s="19" t="s">
        <v>111</v>
      </c>
      <c r="B147" s="17" t="s">
        <v>38</v>
      </c>
      <c r="C147" s="17" t="s">
        <v>18</v>
      </c>
      <c r="D147" s="17" t="s">
        <v>221</v>
      </c>
      <c r="E147" s="17" t="s">
        <v>7</v>
      </c>
      <c r="F147" s="18">
        <v>128000</v>
      </c>
      <c r="G147" s="18">
        <v>45038</v>
      </c>
      <c r="H147" s="18">
        <v>0</v>
      </c>
      <c r="I147" s="25">
        <f t="shared" si="2"/>
        <v>0</v>
      </c>
    </row>
    <row r="148" spans="1:9" ht="15">
      <c r="A148" s="19" t="s">
        <v>122</v>
      </c>
      <c r="B148" s="17" t="s">
        <v>38</v>
      </c>
      <c r="C148" s="17" t="s">
        <v>18</v>
      </c>
      <c r="D148" s="17" t="s">
        <v>221</v>
      </c>
      <c r="E148" s="17" t="s">
        <v>8</v>
      </c>
      <c r="F148" s="18">
        <v>128000</v>
      </c>
      <c r="G148" s="18">
        <v>45038</v>
      </c>
      <c r="H148" s="18">
        <v>0</v>
      </c>
      <c r="I148" s="25">
        <f t="shared" si="2"/>
        <v>0</v>
      </c>
    </row>
    <row r="149" spans="1:9" ht="15">
      <c r="A149" s="19" t="s">
        <v>77</v>
      </c>
      <c r="B149" s="17" t="s">
        <v>38</v>
      </c>
      <c r="C149" s="17" t="s">
        <v>19</v>
      </c>
      <c r="D149" s="17"/>
      <c r="E149" s="17"/>
      <c r="F149" s="18">
        <v>28724806.19</v>
      </c>
      <c r="G149" s="18">
        <v>27547806.19</v>
      </c>
      <c r="H149" s="18">
        <v>1627099.56</v>
      </c>
      <c r="I149" s="25">
        <f t="shared" si="2"/>
        <v>0.05906457845600227</v>
      </c>
    </row>
    <row r="150" spans="1:9" ht="38.25">
      <c r="A150" s="19" t="s">
        <v>163</v>
      </c>
      <c r="B150" s="17" t="s">
        <v>38</v>
      </c>
      <c r="C150" s="17" t="s">
        <v>19</v>
      </c>
      <c r="D150" s="17" t="s">
        <v>164</v>
      </c>
      <c r="E150" s="17"/>
      <c r="F150" s="18">
        <v>802500</v>
      </c>
      <c r="G150" s="18">
        <v>2500</v>
      </c>
      <c r="H150" s="18">
        <v>0</v>
      </c>
      <c r="I150" s="25">
        <f t="shared" si="2"/>
        <v>0</v>
      </c>
    </row>
    <row r="151" spans="1:9" ht="38.25">
      <c r="A151" s="19" t="s">
        <v>165</v>
      </c>
      <c r="B151" s="17" t="s">
        <v>38</v>
      </c>
      <c r="C151" s="17" t="s">
        <v>19</v>
      </c>
      <c r="D151" s="17" t="s">
        <v>166</v>
      </c>
      <c r="E151" s="17"/>
      <c r="F151" s="18">
        <v>802500</v>
      </c>
      <c r="G151" s="18">
        <v>2500</v>
      </c>
      <c r="H151" s="18">
        <v>0</v>
      </c>
      <c r="I151" s="25">
        <f t="shared" si="2"/>
        <v>0</v>
      </c>
    </row>
    <row r="152" spans="1:9" ht="114.75">
      <c r="A152" s="19" t="s">
        <v>222</v>
      </c>
      <c r="B152" s="17" t="s">
        <v>38</v>
      </c>
      <c r="C152" s="17" t="s">
        <v>19</v>
      </c>
      <c r="D152" s="17" t="s">
        <v>167</v>
      </c>
      <c r="E152" s="17"/>
      <c r="F152" s="18">
        <v>802500</v>
      </c>
      <c r="G152" s="18">
        <v>2500</v>
      </c>
      <c r="H152" s="18">
        <v>0</v>
      </c>
      <c r="I152" s="25">
        <f t="shared" si="2"/>
        <v>0</v>
      </c>
    </row>
    <row r="153" spans="1:9" ht="25.5">
      <c r="A153" s="19" t="s">
        <v>168</v>
      </c>
      <c r="B153" s="17" t="s">
        <v>38</v>
      </c>
      <c r="C153" s="17" t="s">
        <v>19</v>
      </c>
      <c r="D153" s="17" t="s">
        <v>167</v>
      </c>
      <c r="E153" s="17" t="s">
        <v>14</v>
      </c>
      <c r="F153" s="18">
        <v>802500</v>
      </c>
      <c r="G153" s="18">
        <v>2500</v>
      </c>
      <c r="H153" s="18">
        <v>0</v>
      </c>
      <c r="I153" s="25">
        <f t="shared" si="2"/>
        <v>0</v>
      </c>
    </row>
    <row r="154" spans="1:9" ht="15">
      <c r="A154" s="19" t="s">
        <v>169</v>
      </c>
      <c r="B154" s="17" t="s">
        <v>38</v>
      </c>
      <c r="C154" s="17" t="s">
        <v>19</v>
      </c>
      <c r="D154" s="17" t="s">
        <v>167</v>
      </c>
      <c r="E154" s="17" t="s">
        <v>15</v>
      </c>
      <c r="F154" s="18">
        <v>802500</v>
      </c>
      <c r="G154" s="18">
        <v>2500</v>
      </c>
      <c r="H154" s="18">
        <v>0</v>
      </c>
      <c r="I154" s="25">
        <f t="shared" si="2"/>
        <v>0</v>
      </c>
    </row>
    <row r="155" spans="1:9" ht="25.5">
      <c r="A155" s="19" t="s">
        <v>170</v>
      </c>
      <c r="B155" s="17" t="s">
        <v>38</v>
      </c>
      <c r="C155" s="17" t="s">
        <v>19</v>
      </c>
      <c r="D155" s="17" t="s">
        <v>171</v>
      </c>
      <c r="E155" s="17"/>
      <c r="F155" s="18">
        <v>21872306.19</v>
      </c>
      <c r="G155" s="18">
        <v>21941306.19</v>
      </c>
      <c r="H155" s="18">
        <v>0</v>
      </c>
      <c r="I155" s="25">
        <f t="shared" si="2"/>
        <v>0</v>
      </c>
    </row>
    <row r="156" spans="1:9" ht="38.25">
      <c r="A156" s="19" t="s">
        <v>172</v>
      </c>
      <c r="B156" s="17" t="s">
        <v>38</v>
      </c>
      <c r="C156" s="17" t="s">
        <v>19</v>
      </c>
      <c r="D156" s="17" t="s">
        <v>173</v>
      </c>
      <c r="E156" s="17"/>
      <c r="F156" s="18">
        <v>21872306.19</v>
      </c>
      <c r="G156" s="18">
        <v>21941306.19</v>
      </c>
      <c r="H156" s="18">
        <v>0</v>
      </c>
      <c r="I156" s="25">
        <f t="shared" si="2"/>
        <v>0</v>
      </c>
    </row>
    <row r="157" spans="1:9" ht="38.25">
      <c r="A157" s="19" t="s">
        <v>174</v>
      </c>
      <c r="B157" s="17" t="s">
        <v>38</v>
      </c>
      <c r="C157" s="17" t="s">
        <v>19</v>
      </c>
      <c r="D157" s="17" t="s">
        <v>175</v>
      </c>
      <c r="E157" s="17"/>
      <c r="F157" s="18">
        <v>1630000</v>
      </c>
      <c r="G157" s="18">
        <v>1699000</v>
      </c>
      <c r="H157" s="18">
        <v>0</v>
      </c>
      <c r="I157" s="25">
        <f t="shared" si="2"/>
        <v>0</v>
      </c>
    </row>
    <row r="158" spans="1:9" ht="25.5">
      <c r="A158" s="19" t="s">
        <v>115</v>
      </c>
      <c r="B158" s="17" t="s">
        <v>38</v>
      </c>
      <c r="C158" s="17" t="s">
        <v>19</v>
      </c>
      <c r="D158" s="17" t="s">
        <v>175</v>
      </c>
      <c r="E158" s="17" t="s">
        <v>4</v>
      </c>
      <c r="F158" s="18">
        <v>1630000</v>
      </c>
      <c r="G158" s="18">
        <v>1699000</v>
      </c>
      <c r="H158" s="18">
        <v>0</v>
      </c>
      <c r="I158" s="25">
        <f t="shared" si="2"/>
        <v>0</v>
      </c>
    </row>
    <row r="159" spans="1:9" ht="25.5">
      <c r="A159" s="19" t="s">
        <v>116</v>
      </c>
      <c r="B159" s="17" t="s">
        <v>38</v>
      </c>
      <c r="C159" s="17" t="s">
        <v>19</v>
      </c>
      <c r="D159" s="17" t="s">
        <v>175</v>
      </c>
      <c r="E159" s="17" t="s">
        <v>5</v>
      </c>
      <c r="F159" s="18">
        <v>1630000</v>
      </c>
      <c r="G159" s="18">
        <v>1699000</v>
      </c>
      <c r="H159" s="18">
        <v>0</v>
      </c>
      <c r="I159" s="25">
        <f t="shared" si="2"/>
        <v>0</v>
      </c>
    </row>
    <row r="160" spans="1:9" ht="76.5">
      <c r="A160" s="19" t="s">
        <v>234</v>
      </c>
      <c r="B160" s="17" t="s">
        <v>38</v>
      </c>
      <c r="C160" s="17" t="s">
        <v>19</v>
      </c>
      <c r="D160" s="17" t="s">
        <v>225</v>
      </c>
      <c r="E160" s="17"/>
      <c r="F160" s="18">
        <v>5000</v>
      </c>
      <c r="G160" s="18">
        <v>5000</v>
      </c>
      <c r="H160" s="18">
        <v>0</v>
      </c>
      <c r="I160" s="25">
        <f t="shared" si="2"/>
        <v>0</v>
      </c>
    </row>
    <row r="161" spans="1:9" ht="15">
      <c r="A161" s="19" t="s">
        <v>111</v>
      </c>
      <c r="B161" s="17" t="s">
        <v>38</v>
      </c>
      <c r="C161" s="17" t="s">
        <v>19</v>
      </c>
      <c r="D161" s="17" t="s">
        <v>225</v>
      </c>
      <c r="E161" s="17" t="s">
        <v>7</v>
      </c>
      <c r="F161" s="18">
        <v>5000</v>
      </c>
      <c r="G161" s="18">
        <v>5000</v>
      </c>
      <c r="H161" s="18">
        <v>0</v>
      </c>
      <c r="I161" s="25">
        <f t="shared" si="2"/>
        <v>0</v>
      </c>
    </row>
    <row r="162" spans="1:9" ht="38.25">
      <c r="A162" s="19" t="s">
        <v>133</v>
      </c>
      <c r="B162" s="17" t="s">
        <v>38</v>
      </c>
      <c r="C162" s="17" t="s">
        <v>19</v>
      </c>
      <c r="D162" s="17" t="s">
        <v>225</v>
      </c>
      <c r="E162" s="17" t="s">
        <v>12</v>
      </c>
      <c r="F162" s="18">
        <v>5000</v>
      </c>
      <c r="G162" s="18">
        <v>5000</v>
      </c>
      <c r="H162" s="18">
        <v>0</v>
      </c>
      <c r="I162" s="25">
        <f t="shared" si="2"/>
        <v>0</v>
      </c>
    </row>
    <row r="163" spans="1:9" ht="102">
      <c r="A163" s="19" t="s">
        <v>251</v>
      </c>
      <c r="B163" s="17" t="s">
        <v>38</v>
      </c>
      <c r="C163" s="17" t="s">
        <v>19</v>
      </c>
      <c r="D163" s="17" t="s">
        <v>252</v>
      </c>
      <c r="E163" s="17"/>
      <c r="F163" s="18">
        <v>20237306.19</v>
      </c>
      <c r="G163" s="18">
        <v>20237306.19</v>
      </c>
      <c r="H163" s="18">
        <v>0</v>
      </c>
      <c r="I163" s="25">
        <f t="shared" si="2"/>
        <v>0</v>
      </c>
    </row>
    <row r="164" spans="1:9" ht="25.5">
      <c r="A164" s="19" t="s">
        <v>115</v>
      </c>
      <c r="B164" s="17" t="s">
        <v>38</v>
      </c>
      <c r="C164" s="17" t="s">
        <v>19</v>
      </c>
      <c r="D164" s="17" t="s">
        <v>252</v>
      </c>
      <c r="E164" s="17" t="s">
        <v>4</v>
      </c>
      <c r="F164" s="18">
        <v>20237306.19</v>
      </c>
      <c r="G164" s="18">
        <v>20237306.19</v>
      </c>
      <c r="H164" s="18">
        <v>0</v>
      </c>
      <c r="I164" s="25">
        <f t="shared" si="2"/>
        <v>0</v>
      </c>
    </row>
    <row r="165" spans="1:9" ht="25.5">
      <c r="A165" s="19" t="s">
        <v>116</v>
      </c>
      <c r="B165" s="17" t="s">
        <v>38</v>
      </c>
      <c r="C165" s="17" t="s">
        <v>19</v>
      </c>
      <c r="D165" s="17" t="s">
        <v>252</v>
      </c>
      <c r="E165" s="17" t="s">
        <v>5</v>
      </c>
      <c r="F165" s="18">
        <v>20237306.19</v>
      </c>
      <c r="G165" s="18">
        <v>20237306.19</v>
      </c>
      <c r="H165" s="18">
        <v>0</v>
      </c>
      <c r="I165" s="25">
        <f t="shared" si="2"/>
        <v>0</v>
      </c>
    </row>
    <row r="166" spans="1:9" ht="25.5">
      <c r="A166" s="19" t="s">
        <v>176</v>
      </c>
      <c r="B166" s="17" t="s">
        <v>38</v>
      </c>
      <c r="C166" s="17" t="s">
        <v>19</v>
      </c>
      <c r="D166" s="17" t="s">
        <v>78</v>
      </c>
      <c r="E166" s="17"/>
      <c r="F166" s="18">
        <v>5300000</v>
      </c>
      <c r="G166" s="18">
        <v>4854000</v>
      </c>
      <c r="H166" s="18">
        <v>1516299.56</v>
      </c>
      <c r="I166" s="25">
        <f t="shared" si="2"/>
        <v>0.31238145035022663</v>
      </c>
    </row>
    <row r="167" spans="1:9" ht="25.5">
      <c r="A167" s="19" t="s">
        <v>177</v>
      </c>
      <c r="B167" s="17" t="s">
        <v>38</v>
      </c>
      <c r="C167" s="17" t="s">
        <v>19</v>
      </c>
      <c r="D167" s="17" t="s">
        <v>79</v>
      </c>
      <c r="E167" s="17"/>
      <c r="F167" s="18">
        <v>1150000</v>
      </c>
      <c r="G167" s="18">
        <v>784000</v>
      </c>
      <c r="H167" s="18">
        <v>0</v>
      </c>
      <c r="I167" s="25">
        <f t="shared" si="2"/>
        <v>0</v>
      </c>
    </row>
    <row r="168" spans="1:9" ht="25.5">
      <c r="A168" s="19" t="s">
        <v>178</v>
      </c>
      <c r="B168" s="17" t="s">
        <v>38</v>
      </c>
      <c r="C168" s="17" t="s">
        <v>19</v>
      </c>
      <c r="D168" s="17" t="s">
        <v>80</v>
      </c>
      <c r="E168" s="17"/>
      <c r="F168" s="18">
        <v>1150000</v>
      </c>
      <c r="G168" s="18">
        <v>784000</v>
      </c>
      <c r="H168" s="18">
        <v>0</v>
      </c>
      <c r="I168" s="25">
        <f t="shared" si="2"/>
        <v>0</v>
      </c>
    </row>
    <row r="169" spans="1:9" ht="25.5">
      <c r="A169" s="19" t="s">
        <v>115</v>
      </c>
      <c r="B169" s="17" t="s">
        <v>38</v>
      </c>
      <c r="C169" s="17" t="s">
        <v>19</v>
      </c>
      <c r="D169" s="17" t="s">
        <v>80</v>
      </c>
      <c r="E169" s="17" t="s">
        <v>4</v>
      </c>
      <c r="F169" s="18">
        <v>1150000</v>
      </c>
      <c r="G169" s="18">
        <v>784000</v>
      </c>
      <c r="H169" s="18">
        <v>0</v>
      </c>
      <c r="I169" s="25">
        <f t="shared" si="2"/>
        <v>0</v>
      </c>
    </row>
    <row r="170" spans="1:9" ht="25.5">
      <c r="A170" s="19" t="s">
        <v>116</v>
      </c>
      <c r="B170" s="17" t="s">
        <v>38</v>
      </c>
      <c r="C170" s="17" t="s">
        <v>19</v>
      </c>
      <c r="D170" s="17" t="s">
        <v>80</v>
      </c>
      <c r="E170" s="17" t="s">
        <v>5</v>
      </c>
      <c r="F170" s="18">
        <v>1150000</v>
      </c>
      <c r="G170" s="18">
        <v>784000</v>
      </c>
      <c r="H170" s="18">
        <v>0</v>
      </c>
      <c r="I170" s="25">
        <f t="shared" si="2"/>
        <v>0</v>
      </c>
    </row>
    <row r="171" spans="1:9" ht="25.5">
      <c r="A171" s="19" t="s">
        <v>179</v>
      </c>
      <c r="B171" s="17" t="s">
        <v>38</v>
      </c>
      <c r="C171" s="17" t="s">
        <v>19</v>
      </c>
      <c r="D171" s="17" t="s">
        <v>81</v>
      </c>
      <c r="E171" s="17"/>
      <c r="F171" s="18">
        <v>3800000</v>
      </c>
      <c r="G171" s="18">
        <v>3800000</v>
      </c>
      <c r="H171" s="18">
        <v>1502035.43</v>
      </c>
      <c r="I171" s="25">
        <f t="shared" si="2"/>
        <v>0.39527248157894734</v>
      </c>
    </row>
    <row r="172" spans="1:9" ht="15">
      <c r="A172" s="19" t="s">
        <v>180</v>
      </c>
      <c r="B172" s="17" t="s">
        <v>38</v>
      </c>
      <c r="C172" s="17" t="s">
        <v>19</v>
      </c>
      <c r="D172" s="17" t="s">
        <v>104</v>
      </c>
      <c r="E172" s="17"/>
      <c r="F172" s="18">
        <v>3800000</v>
      </c>
      <c r="G172" s="18">
        <v>3800000</v>
      </c>
      <c r="H172" s="18">
        <v>1502035.43</v>
      </c>
      <c r="I172" s="25">
        <f t="shared" si="2"/>
        <v>0.39527248157894734</v>
      </c>
    </row>
    <row r="173" spans="1:9" ht="25.5">
      <c r="A173" s="19" t="s">
        <v>115</v>
      </c>
      <c r="B173" s="17" t="s">
        <v>38</v>
      </c>
      <c r="C173" s="17" t="s">
        <v>19</v>
      </c>
      <c r="D173" s="17" t="s">
        <v>104</v>
      </c>
      <c r="E173" s="17" t="s">
        <v>4</v>
      </c>
      <c r="F173" s="18">
        <v>3800000</v>
      </c>
      <c r="G173" s="18">
        <v>3800000</v>
      </c>
      <c r="H173" s="18">
        <v>1502035.43</v>
      </c>
      <c r="I173" s="25">
        <f t="shared" si="2"/>
        <v>0.39527248157894734</v>
      </c>
    </row>
    <row r="174" spans="1:9" ht="25.5">
      <c r="A174" s="19" t="s">
        <v>116</v>
      </c>
      <c r="B174" s="17" t="s">
        <v>38</v>
      </c>
      <c r="C174" s="17" t="s">
        <v>19</v>
      </c>
      <c r="D174" s="17" t="s">
        <v>104</v>
      </c>
      <c r="E174" s="17" t="s">
        <v>5</v>
      </c>
      <c r="F174" s="18">
        <v>3800000</v>
      </c>
      <c r="G174" s="18">
        <v>3800000</v>
      </c>
      <c r="H174" s="18">
        <v>1502035.43</v>
      </c>
      <c r="I174" s="25">
        <f t="shared" si="2"/>
        <v>0.39527248157894734</v>
      </c>
    </row>
    <row r="175" spans="1:9" ht="25.5">
      <c r="A175" s="19" t="s">
        <v>181</v>
      </c>
      <c r="B175" s="17" t="s">
        <v>38</v>
      </c>
      <c r="C175" s="17" t="s">
        <v>19</v>
      </c>
      <c r="D175" s="17" t="s">
        <v>89</v>
      </c>
      <c r="E175" s="17"/>
      <c r="F175" s="18">
        <v>350000</v>
      </c>
      <c r="G175" s="18">
        <v>270000</v>
      </c>
      <c r="H175" s="18">
        <v>14264.13</v>
      </c>
      <c r="I175" s="25">
        <f t="shared" si="2"/>
        <v>0.052830111111111105</v>
      </c>
    </row>
    <row r="176" spans="1:9" ht="15">
      <c r="A176" s="19" t="s">
        <v>182</v>
      </c>
      <c r="B176" s="17" t="s">
        <v>38</v>
      </c>
      <c r="C176" s="17" t="s">
        <v>19</v>
      </c>
      <c r="D176" s="17" t="s">
        <v>183</v>
      </c>
      <c r="E176" s="17"/>
      <c r="F176" s="18">
        <v>350000</v>
      </c>
      <c r="G176" s="18">
        <v>270000</v>
      </c>
      <c r="H176" s="18">
        <v>14264.13</v>
      </c>
      <c r="I176" s="25">
        <f t="shared" si="2"/>
        <v>0.052830111111111105</v>
      </c>
    </row>
    <row r="177" spans="1:9" ht="25.5">
      <c r="A177" s="19" t="s">
        <v>115</v>
      </c>
      <c r="B177" s="17" t="s">
        <v>38</v>
      </c>
      <c r="C177" s="17" t="s">
        <v>19</v>
      </c>
      <c r="D177" s="17" t="s">
        <v>183</v>
      </c>
      <c r="E177" s="17" t="s">
        <v>4</v>
      </c>
      <c r="F177" s="18">
        <v>350000</v>
      </c>
      <c r="G177" s="18">
        <v>270000</v>
      </c>
      <c r="H177" s="18">
        <v>14264.13</v>
      </c>
      <c r="I177" s="25">
        <f t="shared" si="2"/>
        <v>0.052830111111111105</v>
      </c>
    </row>
    <row r="178" spans="1:9" ht="25.5">
      <c r="A178" s="19" t="s">
        <v>116</v>
      </c>
      <c r="B178" s="17" t="s">
        <v>38</v>
      </c>
      <c r="C178" s="17" t="s">
        <v>19</v>
      </c>
      <c r="D178" s="17" t="s">
        <v>183</v>
      </c>
      <c r="E178" s="17" t="s">
        <v>5</v>
      </c>
      <c r="F178" s="18">
        <v>350000</v>
      </c>
      <c r="G178" s="18">
        <v>270000</v>
      </c>
      <c r="H178" s="18">
        <v>14264.13</v>
      </c>
      <c r="I178" s="25">
        <f t="shared" si="2"/>
        <v>0.052830111111111105</v>
      </c>
    </row>
    <row r="179" spans="1:9" ht="38.25">
      <c r="A179" s="19" t="s">
        <v>83</v>
      </c>
      <c r="B179" s="17" t="s">
        <v>38</v>
      </c>
      <c r="C179" s="17" t="s">
        <v>19</v>
      </c>
      <c r="D179" s="17" t="s">
        <v>84</v>
      </c>
      <c r="E179" s="17"/>
      <c r="F179" s="18">
        <v>750000</v>
      </c>
      <c r="G179" s="18">
        <v>750000</v>
      </c>
      <c r="H179" s="18">
        <v>110800</v>
      </c>
      <c r="I179" s="25">
        <f t="shared" si="2"/>
        <v>0.14773333333333333</v>
      </c>
    </row>
    <row r="180" spans="1:9" ht="51">
      <c r="A180" s="19" t="s">
        <v>184</v>
      </c>
      <c r="B180" s="17" t="s">
        <v>38</v>
      </c>
      <c r="C180" s="17" t="s">
        <v>19</v>
      </c>
      <c r="D180" s="17" t="s">
        <v>85</v>
      </c>
      <c r="E180" s="17"/>
      <c r="F180" s="18">
        <v>750000</v>
      </c>
      <c r="G180" s="18">
        <v>750000</v>
      </c>
      <c r="H180" s="18">
        <v>110800</v>
      </c>
      <c r="I180" s="25">
        <f t="shared" si="2"/>
        <v>0.14773333333333333</v>
      </c>
    </row>
    <row r="181" spans="1:9" ht="51">
      <c r="A181" s="19" t="s">
        <v>185</v>
      </c>
      <c r="B181" s="17" t="s">
        <v>38</v>
      </c>
      <c r="C181" s="17" t="s">
        <v>19</v>
      </c>
      <c r="D181" s="17" t="s">
        <v>86</v>
      </c>
      <c r="E181" s="17"/>
      <c r="F181" s="18">
        <v>750000</v>
      </c>
      <c r="G181" s="18">
        <v>750000</v>
      </c>
      <c r="H181" s="18">
        <v>110800</v>
      </c>
      <c r="I181" s="25">
        <f t="shared" si="2"/>
        <v>0.14773333333333333</v>
      </c>
    </row>
    <row r="182" spans="1:9" ht="15">
      <c r="A182" s="19" t="s">
        <v>111</v>
      </c>
      <c r="B182" s="17" t="s">
        <v>38</v>
      </c>
      <c r="C182" s="17" t="s">
        <v>19</v>
      </c>
      <c r="D182" s="17" t="s">
        <v>86</v>
      </c>
      <c r="E182" s="17" t="s">
        <v>7</v>
      </c>
      <c r="F182" s="18">
        <v>750000</v>
      </c>
      <c r="G182" s="18">
        <v>750000</v>
      </c>
      <c r="H182" s="18">
        <v>110800</v>
      </c>
      <c r="I182" s="25">
        <f t="shared" si="2"/>
        <v>0.14773333333333333</v>
      </c>
    </row>
    <row r="183" spans="1:9" ht="38.25">
      <c r="A183" s="19" t="s">
        <v>133</v>
      </c>
      <c r="B183" s="17" t="s">
        <v>38</v>
      </c>
      <c r="C183" s="17" t="s">
        <v>19</v>
      </c>
      <c r="D183" s="17" t="s">
        <v>86</v>
      </c>
      <c r="E183" s="17" t="s">
        <v>12</v>
      </c>
      <c r="F183" s="18">
        <v>750000</v>
      </c>
      <c r="G183" s="18">
        <v>750000</v>
      </c>
      <c r="H183" s="18">
        <v>110800</v>
      </c>
      <c r="I183" s="25">
        <f t="shared" si="2"/>
        <v>0.14773333333333333</v>
      </c>
    </row>
    <row r="184" spans="1:9" ht="15">
      <c r="A184" s="19" t="s">
        <v>88</v>
      </c>
      <c r="B184" s="17" t="s">
        <v>38</v>
      </c>
      <c r="C184" s="17" t="s">
        <v>20</v>
      </c>
      <c r="D184" s="17"/>
      <c r="E184" s="17"/>
      <c r="F184" s="18">
        <v>162548809.16</v>
      </c>
      <c r="G184" s="18">
        <v>162607468.56</v>
      </c>
      <c r="H184" s="18">
        <v>94822771.91</v>
      </c>
      <c r="I184" s="25">
        <f t="shared" si="2"/>
        <v>0.5831390941001683</v>
      </c>
    </row>
    <row r="185" spans="1:9" ht="25.5">
      <c r="A185" s="19" t="s">
        <v>176</v>
      </c>
      <c r="B185" s="17" t="s">
        <v>38</v>
      </c>
      <c r="C185" s="17" t="s">
        <v>20</v>
      </c>
      <c r="D185" s="17" t="s">
        <v>78</v>
      </c>
      <c r="E185" s="17"/>
      <c r="F185" s="18">
        <v>20000000</v>
      </c>
      <c r="G185" s="18">
        <v>18500000</v>
      </c>
      <c r="H185" s="18">
        <v>6736759.53</v>
      </c>
      <c r="I185" s="25">
        <f t="shared" si="2"/>
        <v>0.3641491637837838</v>
      </c>
    </row>
    <row r="186" spans="1:9" ht="25.5">
      <c r="A186" s="19" t="s">
        <v>186</v>
      </c>
      <c r="B186" s="17" t="s">
        <v>38</v>
      </c>
      <c r="C186" s="17" t="s">
        <v>20</v>
      </c>
      <c r="D186" s="17" t="s">
        <v>82</v>
      </c>
      <c r="E186" s="17"/>
      <c r="F186" s="18">
        <v>20000000</v>
      </c>
      <c r="G186" s="18">
        <v>18500000</v>
      </c>
      <c r="H186" s="18">
        <v>6736759.53</v>
      </c>
      <c r="I186" s="25">
        <f t="shared" si="2"/>
        <v>0.3641491637837838</v>
      </c>
    </row>
    <row r="187" spans="1:9" ht="15">
      <c r="A187" s="19" t="s">
        <v>187</v>
      </c>
      <c r="B187" s="17" t="s">
        <v>38</v>
      </c>
      <c r="C187" s="17" t="s">
        <v>20</v>
      </c>
      <c r="D187" s="17" t="s">
        <v>188</v>
      </c>
      <c r="E187" s="17"/>
      <c r="F187" s="18">
        <v>20000000</v>
      </c>
      <c r="G187" s="18">
        <v>18500000</v>
      </c>
      <c r="H187" s="18">
        <v>6736759.53</v>
      </c>
      <c r="I187" s="25">
        <f t="shared" si="2"/>
        <v>0.3641491637837838</v>
      </c>
    </row>
    <row r="188" spans="1:9" ht="25.5">
      <c r="A188" s="19" t="s">
        <v>115</v>
      </c>
      <c r="B188" s="17" t="s">
        <v>38</v>
      </c>
      <c r="C188" s="17" t="s">
        <v>20</v>
      </c>
      <c r="D188" s="17" t="s">
        <v>188</v>
      </c>
      <c r="E188" s="17" t="s">
        <v>4</v>
      </c>
      <c r="F188" s="18">
        <v>20000000</v>
      </c>
      <c r="G188" s="18">
        <v>18500000</v>
      </c>
      <c r="H188" s="18">
        <v>6736759.53</v>
      </c>
      <c r="I188" s="25">
        <f t="shared" si="2"/>
        <v>0.3641491637837838</v>
      </c>
    </row>
    <row r="189" spans="1:9" ht="25.5">
      <c r="A189" s="19" t="s">
        <v>116</v>
      </c>
      <c r="B189" s="17" t="s">
        <v>38</v>
      </c>
      <c r="C189" s="17" t="s">
        <v>20</v>
      </c>
      <c r="D189" s="17" t="s">
        <v>188</v>
      </c>
      <c r="E189" s="17" t="s">
        <v>5</v>
      </c>
      <c r="F189" s="18">
        <v>20000000</v>
      </c>
      <c r="G189" s="18">
        <v>18500000</v>
      </c>
      <c r="H189" s="18">
        <v>6736759.53</v>
      </c>
      <c r="I189" s="25">
        <f t="shared" si="2"/>
        <v>0.3641491637837838</v>
      </c>
    </row>
    <row r="190" spans="1:9" ht="25.5">
      <c r="A190" s="19" t="s">
        <v>103</v>
      </c>
      <c r="B190" s="17" t="s">
        <v>38</v>
      </c>
      <c r="C190" s="17" t="s">
        <v>20</v>
      </c>
      <c r="D190" s="17" t="s">
        <v>47</v>
      </c>
      <c r="E190" s="17"/>
      <c r="F190" s="18">
        <v>54555000</v>
      </c>
      <c r="G190" s="18">
        <v>55519129.4</v>
      </c>
      <c r="H190" s="18">
        <v>18086012.38</v>
      </c>
      <c r="I190" s="25">
        <f t="shared" si="2"/>
        <v>0.32576181535008003</v>
      </c>
    </row>
    <row r="191" spans="1:9" ht="25.5">
      <c r="A191" s="19" t="s">
        <v>189</v>
      </c>
      <c r="B191" s="17" t="s">
        <v>38</v>
      </c>
      <c r="C191" s="17" t="s">
        <v>20</v>
      </c>
      <c r="D191" s="17" t="s">
        <v>87</v>
      </c>
      <c r="E191" s="17"/>
      <c r="F191" s="18">
        <v>9430000</v>
      </c>
      <c r="G191" s="18">
        <v>3377129.4</v>
      </c>
      <c r="H191" s="18">
        <v>70000</v>
      </c>
      <c r="I191" s="25">
        <f t="shared" si="2"/>
        <v>0.020727662967252602</v>
      </c>
    </row>
    <row r="192" spans="1:9" ht="15">
      <c r="A192" s="19" t="s">
        <v>190</v>
      </c>
      <c r="B192" s="17" t="s">
        <v>38</v>
      </c>
      <c r="C192" s="17" t="s">
        <v>20</v>
      </c>
      <c r="D192" s="17" t="s">
        <v>90</v>
      </c>
      <c r="E192" s="17"/>
      <c r="F192" s="18">
        <v>8065000</v>
      </c>
      <c r="G192" s="18">
        <v>2791000</v>
      </c>
      <c r="H192" s="18">
        <v>70000</v>
      </c>
      <c r="I192" s="25">
        <f t="shared" si="2"/>
        <v>0.025080616266571123</v>
      </c>
    </row>
    <row r="193" spans="1:9" ht="25.5">
      <c r="A193" s="19" t="s">
        <v>115</v>
      </c>
      <c r="B193" s="17" t="s">
        <v>38</v>
      </c>
      <c r="C193" s="17" t="s">
        <v>20</v>
      </c>
      <c r="D193" s="17" t="s">
        <v>90</v>
      </c>
      <c r="E193" s="17" t="s">
        <v>4</v>
      </c>
      <c r="F193" s="18">
        <v>8065000</v>
      </c>
      <c r="G193" s="18">
        <v>2791000</v>
      </c>
      <c r="H193" s="18">
        <v>70000</v>
      </c>
      <c r="I193" s="25">
        <f t="shared" si="2"/>
        <v>0.025080616266571123</v>
      </c>
    </row>
    <row r="194" spans="1:9" ht="25.5">
      <c r="A194" s="19" t="s">
        <v>116</v>
      </c>
      <c r="B194" s="17" t="s">
        <v>38</v>
      </c>
      <c r="C194" s="17" t="s">
        <v>20</v>
      </c>
      <c r="D194" s="17" t="s">
        <v>90</v>
      </c>
      <c r="E194" s="17" t="s">
        <v>5</v>
      </c>
      <c r="F194" s="18">
        <v>8065000</v>
      </c>
      <c r="G194" s="18">
        <v>2791000</v>
      </c>
      <c r="H194" s="18">
        <v>70000</v>
      </c>
      <c r="I194" s="25">
        <f t="shared" si="2"/>
        <v>0.025080616266571123</v>
      </c>
    </row>
    <row r="195" spans="1:9" ht="15">
      <c r="A195" s="19" t="s">
        <v>223</v>
      </c>
      <c r="B195" s="17" t="s">
        <v>38</v>
      </c>
      <c r="C195" s="17" t="s">
        <v>20</v>
      </c>
      <c r="D195" s="17" t="s">
        <v>191</v>
      </c>
      <c r="E195" s="17"/>
      <c r="F195" s="18">
        <v>1350000</v>
      </c>
      <c r="G195" s="18">
        <v>571129.4</v>
      </c>
      <c r="H195" s="18">
        <v>0</v>
      </c>
      <c r="I195" s="25">
        <f t="shared" si="2"/>
        <v>0</v>
      </c>
    </row>
    <row r="196" spans="1:9" ht="25.5">
      <c r="A196" s="19" t="s">
        <v>115</v>
      </c>
      <c r="B196" s="17" t="s">
        <v>38</v>
      </c>
      <c r="C196" s="17" t="s">
        <v>20</v>
      </c>
      <c r="D196" s="17" t="s">
        <v>191</v>
      </c>
      <c r="E196" s="17" t="s">
        <v>4</v>
      </c>
      <c r="F196" s="18">
        <v>1350000</v>
      </c>
      <c r="G196" s="18">
        <v>571129.4</v>
      </c>
      <c r="H196" s="18">
        <v>0</v>
      </c>
      <c r="I196" s="25">
        <f t="shared" si="2"/>
        <v>0</v>
      </c>
    </row>
    <row r="197" spans="1:9" ht="25.5">
      <c r="A197" s="19" t="s">
        <v>116</v>
      </c>
      <c r="B197" s="17" t="s">
        <v>38</v>
      </c>
      <c r="C197" s="17" t="s">
        <v>20</v>
      </c>
      <c r="D197" s="17" t="s">
        <v>191</v>
      </c>
      <c r="E197" s="17" t="s">
        <v>5</v>
      </c>
      <c r="F197" s="18">
        <v>1350000</v>
      </c>
      <c r="G197" s="18">
        <v>571129.4</v>
      </c>
      <c r="H197" s="18">
        <v>0</v>
      </c>
      <c r="I197" s="25">
        <f t="shared" si="2"/>
        <v>0</v>
      </c>
    </row>
    <row r="198" spans="1:9" ht="38.25">
      <c r="A198" s="19" t="s">
        <v>226</v>
      </c>
      <c r="B198" s="17" t="s">
        <v>38</v>
      </c>
      <c r="C198" s="17" t="s">
        <v>20</v>
      </c>
      <c r="D198" s="17" t="s">
        <v>227</v>
      </c>
      <c r="E198" s="17"/>
      <c r="F198" s="18">
        <v>15000</v>
      </c>
      <c r="G198" s="18">
        <v>15000</v>
      </c>
      <c r="H198" s="18">
        <v>0</v>
      </c>
      <c r="I198" s="25">
        <f t="shared" si="2"/>
        <v>0</v>
      </c>
    </row>
    <row r="199" spans="1:9" ht="25.5">
      <c r="A199" s="19" t="s">
        <v>115</v>
      </c>
      <c r="B199" s="17" t="s">
        <v>38</v>
      </c>
      <c r="C199" s="17" t="s">
        <v>20</v>
      </c>
      <c r="D199" s="17" t="s">
        <v>227</v>
      </c>
      <c r="E199" s="17" t="s">
        <v>4</v>
      </c>
      <c r="F199" s="18">
        <v>15000</v>
      </c>
      <c r="G199" s="18">
        <v>15000</v>
      </c>
      <c r="H199" s="18">
        <v>0</v>
      </c>
      <c r="I199" s="25">
        <f t="shared" si="2"/>
        <v>0</v>
      </c>
    </row>
    <row r="200" spans="1:9" ht="25.5">
      <c r="A200" s="19" t="s">
        <v>116</v>
      </c>
      <c r="B200" s="17" t="s">
        <v>38</v>
      </c>
      <c r="C200" s="17" t="s">
        <v>20</v>
      </c>
      <c r="D200" s="17" t="s">
        <v>227</v>
      </c>
      <c r="E200" s="17" t="s">
        <v>5</v>
      </c>
      <c r="F200" s="18">
        <v>15000</v>
      </c>
      <c r="G200" s="18">
        <v>15000</v>
      </c>
      <c r="H200" s="18">
        <v>0</v>
      </c>
      <c r="I200" s="25">
        <f t="shared" si="2"/>
        <v>0</v>
      </c>
    </row>
    <row r="201" spans="1:9" ht="25.5">
      <c r="A201" s="19" t="s">
        <v>192</v>
      </c>
      <c r="B201" s="17" t="s">
        <v>38</v>
      </c>
      <c r="C201" s="17" t="s">
        <v>20</v>
      </c>
      <c r="D201" s="17" t="s">
        <v>49</v>
      </c>
      <c r="E201" s="17"/>
      <c r="F201" s="18">
        <v>45125000</v>
      </c>
      <c r="G201" s="18">
        <v>52142000</v>
      </c>
      <c r="H201" s="18">
        <v>18016012.38</v>
      </c>
      <c r="I201" s="25">
        <f t="shared" si="2"/>
        <v>0.3455182459437689</v>
      </c>
    </row>
    <row r="202" spans="1:9" ht="15">
      <c r="A202" s="19" t="s">
        <v>193</v>
      </c>
      <c r="B202" s="17" t="s">
        <v>38</v>
      </c>
      <c r="C202" s="17" t="s">
        <v>20</v>
      </c>
      <c r="D202" s="17" t="s">
        <v>194</v>
      </c>
      <c r="E202" s="17"/>
      <c r="F202" s="18">
        <v>10215000</v>
      </c>
      <c r="G202" s="18">
        <v>17532000</v>
      </c>
      <c r="H202" s="18">
        <v>7089146.46</v>
      </c>
      <c r="I202" s="25">
        <f t="shared" si="2"/>
        <v>0.4043546919917864</v>
      </c>
    </row>
    <row r="203" spans="1:9" ht="25.5">
      <c r="A203" s="19" t="s">
        <v>115</v>
      </c>
      <c r="B203" s="17" t="s">
        <v>38</v>
      </c>
      <c r="C203" s="17" t="s">
        <v>20</v>
      </c>
      <c r="D203" s="17" t="s">
        <v>194</v>
      </c>
      <c r="E203" s="17" t="s">
        <v>4</v>
      </c>
      <c r="F203" s="18">
        <v>10215000</v>
      </c>
      <c r="G203" s="18">
        <v>11057000</v>
      </c>
      <c r="H203" s="18">
        <v>614146.46</v>
      </c>
      <c r="I203" s="25">
        <f t="shared" si="2"/>
        <v>0.05554367911730125</v>
      </c>
    </row>
    <row r="204" spans="1:9" ht="25.5">
      <c r="A204" s="19" t="s">
        <v>116</v>
      </c>
      <c r="B204" s="17" t="s">
        <v>38</v>
      </c>
      <c r="C204" s="17" t="s">
        <v>20</v>
      </c>
      <c r="D204" s="17" t="s">
        <v>194</v>
      </c>
      <c r="E204" s="17" t="s">
        <v>5</v>
      </c>
      <c r="F204" s="18">
        <v>10215000</v>
      </c>
      <c r="G204" s="18">
        <v>11057000</v>
      </c>
      <c r="H204" s="18">
        <v>614146.46</v>
      </c>
      <c r="I204" s="25">
        <f aca="true" t="shared" si="3" ref="I204:I245">H204/G204</f>
        <v>0.05554367911730125</v>
      </c>
    </row>
    <row r="205" spans="1:9" ht="25.5">
      <c r="A205" s="19" t="s">
        <v>130</v>
      </c>
      <c r="B205" s="17" t="s">
        <v>38</v>
      </c>
      <c r="C205" s="17" t="s">
        <v>20</v>
      </c>
      <c r="D205" s="17" t="s">
        <v>194</v>
      </c>
      <c r="E205" s="17" t="s">
        <v>97</v>
      </c>
      <c r="F205" s="18">
        <v>0</v>
      </c>
      <c r="G205" s="18">
        <v>6475000</v>
      </c>
      <c r="H205" s="18">
        <v>6475000</v>
      </c>
      <c r="I205" s="25">
        <f t="shared" si="3"/>
        <v>1</v>
      </c>
    </row>
    <row r="206" spans="1:9" ht="15">
      <c r="A206" s="19" t="s">
        <v>230</v>
      </c>
      <c r="B206" s="17" t="s">
        <v>38</v>
      </c>
      <c r="C206" s="17" t="s">
        <v>20</v>
      </c>
      <c r="D206" s="17" t="s">
        <v>194</v>
      </c>
      <c r="E206" s="17" t="s">
        <v>231</v>
      </c>
      <c r="F206" s="18">
        <v>0</v>
      </c>
      <c r="G206" s="18">
        <v>6475000</v>
      </c>
      <c r="H206" s="18">
        <v>6475000</v>
      </c>
      <c r="I206" s="25">
        <f t="shared" si="3"/>
        <v>1</v>
      </c>
    </row>
    <row r="207" spans="1:9" ht="25.5">
      <c r="A207" s="19" t="s">
        <v>195</v>
      </c>
      <c r="B207" s="17" t="s">
        <v>38</v>
      </c>
      <c r="C207" s="17" t="s">
        <v>20</v>
      </c>
      <c r="D207" s="17" t="s">
        <v>196</v>
      </c>
      <c r="E207" s="17"/>
      <c r="F207" s="18">
        <v>300000</v>
      </c>
      <c r="G207" s="18">
        <v>0</v>
      </c>
      <c r="H207" s="18">
        <v>0</v>
      </c>
      <c r="I207" s="25" t="e">
        <f t="shared" si="3"/>
        <v>#DIV/0!</v>
      </c>
    </row>
    <row r="208" spans="1:9" ht="25.5">
      <c r="A208" s="19" t="s">
        <v>115</v>
      </c>
      <c r="B208" s="17" t="s">
        <v>38</v>
      </c>
      <c r="C208" s="17" t="s">
        <v>20</v>
      </c>
      <c r="D208" s="17" t="s">
        <v>196</v>
      </c>
      <c r="E208" s="17" t="s">
        <v>4</v>
      </c>
      <c r="F208" s="18">
        <v>300000</v>
      </c>
      <c r="G208" s="18">
        <v>0</v>
      </c>
      <c r="H208" s="18">
        <v>0</v>
      </c>
      <c r="I208" s="25" t="e">
        <f t="shared" si="3"/>
        <v>#DIV/0!</v>
      </c>
    </row>
    <row r="209" spans="1:9" ht="25.5">
      <c r="A209" s="19" t="s">
        <v>116</v>
      </c>
      <c r="B209" s="17" t="s">
        <v>38</v>
      </c>
      <c r="C209" s="17" t="s">
        <v>20</v>
      </c>
      <c r="D209" s="17" t="s">
        <v>196</v>
      </c>
      <c r="E209" s="17" t="s">
        <v>5</v>
      </c>
      <c r="F209" s="18">
        <v>300000</v>
      </c>
      <c r="G209" s="18">
        <v>0</v>
      </c>
      <c r="H209" s="18">
        <v>0</v>
      </c>
      <c r="I209" s="25" t="e">
        <f t="shared" si="3"/>
        <v>#DIV/0!</v>
      </c>
    </row>
    <row r="210" spans="1:9" ht="38.25">
      <c r="A210" s="19" t="s">
        <v>224</v>
      </c>
      <c r="B210" s="17" t="s">
        <v>38</v>
      </c>
      <c r="C210" s="17" t="s">
        <v>20</v>
      </c>
      <c r="D210" s="17" t="s">
        <v>197</v>
      </c>
      <c r="E210" s="17"/>
      <c r="F210" s="18">
        <v>2610000</v>
      </c>
      <c r="G210" s="18">
        <v>2610000</v>
      </c>
      <c r="H210" s="18">
        <v>517416.05</v>
      </c>
      <c r="I210" s="25">
        <f t="shared" si="3"/>
        <v>0.19824369731800767</v>
      </c>
    </row>
    <row r="211" spans="1:9" ht="25.5">
      <c r="A211" s="19" t="s">
        <v>115</v>
      </c>
      <c r="B211" s="17" t="s">
        <v>38</v>
      </c>
      <c r="C211" s="17" t="s">
        <v>20</v>
      </c>
      <c r="D211" s="17" t="s">
        <v>197</v>
      </c>
      <c r="E211" s="17" t="s">
        <v>4</v>
      </c>
      <c r="F211" s="18">
        <v>2610000</v>
      </c>
      <c r="G211" s="18">
        <v>2610000</v>
      </c>
      <c r="H211" s="18">
        <v>517416.05</v>
      </c>
      <c r="I211" s="25">
        <f t="shared" si="3"/>
        <v>0.19824369731800767</v>
      </c>
    </row>
    <row r="212" spans="1:9" ht="25.5">
      <c r="A212" s="19" t="s">
        <v>116</v>
      </c>
      <c r="B212" s="17" t="s">
        <v>38</v>
      </c>
      <c r="C212" s="17" t="s">
        <v>20</v>
      </c>
      <c r="D212" s="17" t="s">
        <v>197</v>
      </c>
      <c r="E212" s="17" t="s">
        <v>5</v>
      </c>
      <c r="F212" s="18">
        <v>2610000</v>
      </c>
      <c r="G212" s="18">
        <v>2610000</v>
      </c>
      <c r="H212" s="18">
        <v>517416.05</v>
      </c>
      <c r="I212" s="25">
        <f t="shared" si="3"/>
        <v>0.19824369731800767</v>
      </c>
    </row>
    <row r="213" spans="1:9" ht="15">
      <c r="A213" s="19" t="s">
        <v>228</v>
      </c>
      <c r="B213" s="17" t="s">
        <v>38</v>
      </c>
      <c r="C213" s="17" t="s">
        <v>20</v>
      </c>
      <c r="D213" s="17" t="s">
        <v>229</v>
      </c>
      <c r="E213" s="17"/>
      <c r="F213" s="18">
        <v>32000000</v>
      </c>
      <c r="G213" s="18">
        <v>32000000</v>
      </c>
      <c r="H213" s="18">
        <v>10409449.87</v>
      </c>
      <c r="I213" s="25">
        <f t="shared" si="3"/>
        <v>0.3252953084375</v>
      </c>
    </row>
    <row r="214" spans="1:9" ht="25.5">
      <c r="A214" s="19" t="s">
        <v>130</v>
      </c>
      <c r="B214" s="17" t="s">
        <v>38</v>
      </c>
      <c r="C214" s="17" t="s">
        <v>20</v>
      </c>
      <c r="D214" s="17" t="s">
        <v>229</v>
      </c>
      <c r="E214" s="17" t="s">
        <v>97</v>
      </c>
      <c r="F214" s="18">
        <v>32000000</v>
      </c>
      <c r="G214" s="18">
        <v>32000000</v>
      </c>
      <c r="H214" s="18">
        <v>10409449.87</v>
      </c>
      <c r="I214" s="25">
        <f t="shared" si="3"/>
        <v>0.3252953084375</v>
      </c>
    </row>
    <row r="215" spans="1:9" ht="15">
      <c r="A215" s="19" t="s">
        <v>230</v>
      </c>
      <c r="B215" s="17" t="s">
        <v>38</v>
      </c>
      <c r="C215" s="17" t="s">
        <v>20</v>
      </c>
      <c r="D215" s="17" t="s">
        <v>229</v>
      </c>
      <c r="E215" s="17" t="s">
        <v>231</v>
      </c>
      <c r="F215" s="18">
        <v>32000000</v>
      </c>
      <c r="G215" s="18">
        <v>32000000</v>
      </c>
      <c r="H215" s="18">
        <v>10409449.87</v>
      </c>
      <c r="I215" s="25">
        <f t="shared" si="3"/>
        <v>0.3252953084375</v>
      </c>
    </row>
    <row r="216" spans="1:9" ht="25.5">
      <c r="A216" s="19" t="s">
        <v>101</v>
      </c>
      <c r="B216" s="17" t="s">
        <v>38</v>
      </c>
      <c r="C216" s="17" t="s">
        <v>20</v>
      </c>
      <c r="D216" s="17" t="s">
        <v>102</v>
      </c>
      <c r="E216" s="17"/>
      <c r="F216" s="18">
        <v>87993809.16</v>
      </c>
      <c r="G216" s="18">
        <v>88588339.16</v>
      </c>
      <c r="H216" s="18">
        <v>70000000</v>
      </c>
      <c r="I216" s="25">
        <f t="shared" si="3"/>
        <v>0.7901717163200512</v>
      </c>
    </row>
    <row r="217" spans="1:9" ht="15">
      <c r="A217" s="19" t="s">
        <v>235</v>
      </c>
      <c r="B217" s="17" t="s">
        <v>38</v>
      </c>
      <c r="C217" s="17" t="s">
        <v>20</v>
      </c>
      <c r="D217" s="17" t="s">
        <v>236</v>
      </c>
      <c r="E217" s="17"/>
      <c r="F217" s="18">
        <v>0</v>
      </c>
      <c r="G217" s="18">
        <v>594530</v>
      </c>
      <c r="H217" s="18">
        <v>0</v>
      </c>
      <c r="I217" s="25">
        <f t="shared" si="3"/>
        <v>0</v>
      </c>
    </row>
    <row r="218" spans="1:9" ht="51">
      <c r="A218" s="19" t="s">
        <v>237</v>
      </c>
      <c r="B218" s="17" t="s">
        <v>38</v>
      </c>
      <c r="C218" s="17" t="s">
        <v>20</v>
      </c>
      <c r="D218" s="17" t="s">
        <v>238</v>
      </c>
      <c r="E218" s="17"/>
      <c r="F218" s="18">
        <v>0</v>
      </c>
      <c r="G218" s="18">
        <v>594530</v>
      </c>
      <c r="H218" s="18">
        <v>0</v>
      </c>
      <c r="I218" s="25">
        <f t="shared" si="3"/>
        <v>0</v>
      </c>
    </row>
    <row r="219" spans="1:9" ht="25.5">
      <c r="A219" s="19" t="s">
        <v>130</v>
      </c>
      <c r="B219" s="17" t="s">
        <v>38</v>
      </c>
      <c r="C219" s="17" t="s">
        <v>20</v>
      </c>
      <c r="D219" s="17" t="s">
        <v>238</v>
      </c>
      <c r="E219" s="17" t="s">
        <v>97</v>
      </c>
      <c r="F219" s="18">
        <v>0</v>
      </c>
      <c r="G219" s="18">
        <v>594530</v>
      </c>
      <c r="H219" s="18">
        <v>0</v>
      </c>
      <c r="I219" s="25">
        <f t="shared" si="3"/>
        <v>0</v>
      </c>
    </row>
    <row r="220" spans="1:9" ht="15">
      <c r="A220" s="19" t="s">
        <v>230</v>
      </c>
      <c r="B220" s="17" t="s">
        <v>38</v>
      </c>
      <c r="C220" s="17" t="s">
        <v>20</v>
      </c>
      <c r="D220" s="17" t="s">
        <v>238</v>
      </c>
      <c r="E220" s="17" t="s">
        <v>231</v>
      </c>
      <c r="F220" s="18">
        <v>0</v>
      </c>
      <c r="G220" s="18">
        <v>594530</v>
      </c>
      <c r="H220" s="18">
        <v>0</v>
      </c>
      <c r="I220" s="25">
        <f t="shared" si="3"/>
        <v>0</v>
      </c>
    </row>
    <row r="221" spans="1:9" ht="15">
      <c r="A221" s="19" t="s">
        <v>198</v>
      </c>
      <c r="B221" s="17" t="s">
        <v>38</v>
      </c>
      <c r="C221" s="17" t="s">
        <v>20</v>
      </c>
      <c r="D221" s="17" t="s">
        <v>199</v>
      </c>
      <c r="E221" s="17"/>
      <c r="F221" s="18">
        <v>87993809.16</v>
      </c>
      <c r="G221" s="18">
        <v>87993809.16</v>
      </c>
      <c r="H221" s="18">
        <v>70000000</v>
      </c>
      <c r="I221" s="25">
        <f t="shared" si="3"/>
        <v>0.7955105099805183</v>
      </c>
    </row>
    <row r="222" spans="1:9" ht="38.25">
      <c r="A222" s="19" t="s">
        <v>253</v>
      </c>
      <c r="B222" s="17" t="s">
        <v>38</v>
      </c>
      <c r="C222" s="17" t="s">
        <v>20</v>
      </c>
      <c r="D222" s="17" t="s">
        <v>254</v>
      </c>
      <c r="E222" s="17"/>
      <c r="F222" s="18">
        <v>70000000</v>
      </c>
      <c r="G222" s="18">
        <v>70000000</v>
      </c>
      <c r="H222" s="18">
        <v>70000000</v>
      </c>
      <c r="I222" s="25">
        <f t="shared" si="3"/>
        <v>1</v>
      </c>
    </row>
    <row r="223" spans="1:9" ht="25.5">
      <c r="A223" s="19" t="s">
        <v>130</v>
      </c>
      <c r="B223" s="17" t="s">
        <v>38</v>
      </c>
      <c r="C223" s="17" t="s">
        <v>20</v>
      </c>
      <c r="D223" s="17" t="s">
        <v>254</v>
      </c>
      <c r="E223" s="17" t="s">
        <v>97</v>
      </c>
      <c r="F223" s="18">
        <v>70000000</v>
      </c>
      <c r="G223" s="18">
        <v>70000000</v>
      </c>
      <c r="H223" s="18">
        <v>70000000</v>
      </c>
      <c r="I223" s="25">
        <f t="shared" si="3"/>
        <v>1</v>
      </c>
    </row>
    <row r="224" spans="1:9" ht="15">
      <c r="A224" s="19" t="s">
        <v>230</v>
      </c>
      <c r="B224" s="17" t="s">
        <v>38</v>
      </c>
      <c r="C224" s="17" t="s">
        <v>20</v>
      </c>
      <c r="D224" s="17" t="s">
        <v>254</v>
      </c>
      <c r="E224" s="17" t="s">
        <v>231</v>
      </c>
      <c r="F224" s="18">
        <v>70000000</v>
      </c>
      <c r="G224" s="18">
        <v>70000000</v>
      </c>
      <c r="H224" s="18">
        <v>70000000</v>
      </c>
      <c r="I224" s="25">
        <f t="shared" si="3"/>
        <v>1</v>
      </c>
    </row>
    <row r="225" spans="1:9" ht="15">
      <c r="A225" s="19" t="s">
        <v>200</v>
      </c>
      <c r="B225" s="17" t="s">
        <v>38</v>
      </c>
      <c r="C225" s="17" t="s">
        <v>20</v>
      </c>
      <c r="D225" s="17" t="s">
        <v>201</v>
      </c>
      <c r="E225" s="17"/>
      <c r="F225" s="18">
        <v>17993809.16</v>
      </c>
      <c r="G225" s="18">
        <v>14253586.82</v>
      </c>
      <c r="H225" s="18">
        <v>0</v>
      </c>
      <c r="I225" s="25">
        <f t="shared" si="3"/>
        <v>0</v>
      </c>
    </row>
    <row r="226" spans="1:9" ht="25.5">
      <c r="A226" s="19" t="s">
        <v>115</v>
      </c>
      <c r="B226" s="17" t="s">
        <v>38</v>
      </c>
      <c r="C226" s="17" t="s">
        <v>20</v>
      </c>
      <c r="D226" s="17" t="s">
        <v>201</v>
      </c>
      <c r="E226" s="17" t="s">
        <v>4</v>
      </c>
      <c r="F226" s="18">
        <v>17993809.16</v>
      </c>
      <c r="G226" s="18">
        <v>14253586.82</v>
      </c>
      <c r="H226" s="18">
        <v>0</v>
      </c>
      <c r="I226" s="25">
        <f t="shared" si="3"/>
        <v>0</v>
      </c>
    </row>
    <row r="227" spans="1:9" ht="25.5">
      <c r="A227" s="19" t="s">
        <v>116</v>
      </c>
      <c r="B227" s="17" t="s">
        <v>38</v>
      </c>
      <c r="C227" s="17" t="s">
        <v>20</v>
      </c>
      <c r="D227" s="17" t="s">
        <v>201</v>
      </c>
      <c r="E227" s="17" t="s">
        <v>5</v>
      </c>
      <c r="F227" s="18">
        <v>17993809.16</v>
      </c>
      <c r="G227" s="18">
        <v>14253586.82</v>
      </c>
      <c r="H227" s="18">
        <v>0</v>
      </c>
      <c r="I227" s="25">
        <f t="shared" si="3"/>
        <v>0</v>
      </c>
    </row>
    <row r="228" spans="1:9" ht="25.5">
      <c r="A228" s="19" t="s">
        <v>255</v>
      </c>
      <c r="B228" s="17" t="s">
        <v>38</v>
      </c>
      <c r="C228" s="17" t="s">
        <v>20</v>
      </c>
      <c r="D228" s="17" t="s">
        <v>256</v>
      </c>
      <c r="E228" s="17"/>
      <c r="F228" s="18">
        <v>0</v>
      </c>
      <c r="G228" s="18">
        <v>3740222.34</v>
      </c>
      <c r="H228" s="18">
        <v>0</v>
      </c>
      <c r="I228" s="25">
        <f t="shared" si="3"/>
        <v>0</v>
      </c>
    </row>
    <row r="229" spans="1:9" ht="25.5">
      <c r="A229" s="19" t="s">
        <v>115</v>
      </c>
      <c r="B229" s="17" t="s">
        <v>38</v>
      </c>
      <c r="C229" s="17" t="s">
        <v>20</v>
      </c>
      <c r="D229" s="17" t="s">
        <v>256</v>
      </c>
      <c r="E229" s="17" t="s">
        <v>4</v>
      </c>
      <c r="F229" s="18">
        <v>0</v>
      </c>
      <c r="G229" s="18">
        <v>3740222.34</v>
      </c>
      <c r="H229" s="18">
        <v>0</v>
      </c>
      <c r="I229" s="25">
        <f t="shared" si="3"/>
        <v>0</v>
      </c>
    </row>
    <row r="230" spans="1:9" ht="25.5">
      <c r="A230" s="19" t="s">
        <v>116</v>
      </c>
      <c r="B230" s="17" t="s">
        <v>38</v>
      </c>
      <c r="C230" s="17" t="s">
        <v>20</v>
      </c>
      <c r="D230" s="17" t="s">
        <v>256</v>
      </c>
      <c r="E230" s="17" t="s">
        <v>5</v>
      </c>
      <c r="F230" s="18">
        <v>0</v>
      </c>
      <c r="G230" s="18">
        <v>3740222.34</v>
      </c>
      <c r="H230" s="18">
        <v>0</v>
      </c>
      <c r="I230" s="25">
        <f t="shared" si="3"/>
        <v>0</v>
      </c>
    </row>
    <row r="231" spans="1:9" ht="15">
      <c r="A231" s="19" t="s">
        <v>91</v>
      </c>
      <c r="B231" s="17" t="s">
        <v>38</v>
      </c>
      <c r="C231" s="17" t="s">
        <v>21</v>
      </c>
      <c r="D231" s="17"/>
      <c r="E231" s="17"/>
      <c r="F231" s="18">
        <v>231000</v>
      </c>
      <c r="G231" s="18">
        <v>231000</v>
      </c>
      <c r="H231" s="18">
        <v>38380</v>
      </c>
      <c r="I231" s="25">
        <f t="shared" si="3"/>
        <v>0.16614718614718615</v>
      </c>
    </row>
    <row r="232" spans="1:9" ht="15">
      <c r="A232" s="19" t="s">
        <v>92</v>
      </c>
      <c r="B232" s="17" t="s">
        <v>38</v>
      </c>
      <c r="C232" s="17" t="s">
        <v>22</v>
      </c>
      <c r="D232" s="17"/>
      <c r="E232" s="17"/>
      <c r="F232" s="18">
        <v>231000</v>
      </c>
      <c r="G232" s="18">
        <v>231000</v>
      </c>
      <c r="H232" s="18">
        <v>38380</v>
      </c>
      <c r="I232" s="25">
        <f t="shared" si="3"/>
        <v>0.16614718614718615</v>
      </c>
    </row>
    <row r="233" spans="1:9" ht="15">
      <c r="A233" s="19" t="s">
        <v>43</v>
      </c>
      <c r="B233" s="17" t="s">
        <v>38</v>
      </c>
      <c r="C233" s="17" t="s">
        <v>22</v>
      </c>
      <c r="D233" s="17" t="s">
        <v>44</v>
      </c>
      <c r="E233" s="17"/>
      <c r="F233" s="18">
        <v>231000</v>
      </c>
      <c r="G233" s="18">
        <v>231000</v>
      </c>
      <c r="H233" s="18">
        <v>38380</v>
      </c>
      <c r="I233" s="25">
        <f t="shared" si="3"/>
        <v>0.16614718614718615</v>
      </c>
    </row>
    <row r="234" spans="1:9" ht="38.25">
      <c r="A234" s="19" t="s">
        <v>202</v>
      </c>
      <c r="B234" s="17" t="s">
        <v>38</v>
      </c>
      <c r="C234" s="17" t="s">
        <v>22</v>
      </c>
      <c r="D234" s="17" t="s">
        <v>93</v>
      </c>
      <c r="E234" s="17"/>
      <c r="F234" s="18">
        <v>231000</v>
      </c>
      <c r="G234" s="18">
        <v>231000</v>
      </c>
      <c r="H234" s="18">
        <v>38380</v>
      </c>
      <c r="I234" s="25">
        <f t="shared" si="3"/>
        <v>0.16614718614718615</v>
      </c>
    </row>
    <row r="235" spans="1:9" ht="25.5">
      <c r="A235" s="19" t="s">
        <v>115</v>
      </c>
      <c r="B235" s="17" t="s">
        <v>38</v>
      </c>
      <c r="C235" s="17" t="s">
        <v>22</v>
      </c>
      <c r="D235" s="17" t="s">
        <v>93</v>
      </c>
      <c r="E235" s="17" t="s">
        <v>4</v>
      </c>
      <c r="F235" s="18">
        <v>3000</v>
      </c>
      <c r="G235" s="18">
        <v>3000</v>
      </c>
      <c r="H235" s="18">
        <v>380</v>
      </c>
      <c r="I235" s="25">
        <f t="shared" si="3"/>
        <v>0.12666666666666668</v>
      </c>
    </row>
    <row r="236" spans="1:9" ht="25.5">
      <c r="A236" s="19" t="s">
        <v>116</v>
      </c>
      <c r="B236" s="17" t="s">
        <v>38</v>
      </c>
      <c r="C236" s="17" t="s">
        <v>22</v>
      </c>
      <c r="D236" s="17" t="s">
        <v>93</v>
      </c>
      <c r="E236" s="17" t="s">
        <v>5</v>
      </c>
      <c r="F236" s="18">
        <v>3000</v>
      </c>
      <c r="G236" s="18">
        <v>3000</v>
      </c>
      <c r="H236" s="18">
        <v>380</v>
      </c>
      <c r="I236" s="25">
        <f t="shared" si="3"/>
        <v>0.12666666666666668</v>
      </c>
    </row>
    <row r="237" spans="1:9" ht="15">
      <c r="A237" s="19" t="s">
        <v>203</v>
      </c>
      <c r="B237" s="17" t="s">
        <v>38</v>
      </c>
      <c r="C237" s="17" t="s">
        <v>22</v>
      </c>
      <c r="D237" s="17" t="s">
        <v>93</v>
      </c>
      <c r="E237" s="17" t="s">
        <v>23</v>
      </c>
      <c r="F237" s="18">
        <v>228000</v>
      </c>
      <c r="G237" s="18">
        <v>228000</v>
      </c>
      <c r="H237" s="18">
        <v>38000</v>
      </c>
      <c r="I237" s="25">
        <f t="shared" si="3"/>
        <v>0.16666666666666666</v>
      </c>
    </row>
    <row r="238" spans="1:9" ht="15">
      <c r="A238" s="19" t="s">
        <v>204</v>
      </c>
      <c r="B238" s="17" t="s">
        <v>38</v>
      </c>
      <c r="C238" s="17" t="s">
        <v>22</v>
      </c>
      <c r="D238" s="17" t="s">
        <v>93</v>
      </c>
      <c r="E238" s="17" t="s">
        <v>24</v>
      </c>
      <c r="F238" s="18">
        <v>228000</v>
      </c>
      <c r="G238" s="18">
        <v>228000</v>
      </c>
      <c r="H238" s="18">
        <v>38000</v>
      </c>
      <c r="I238" s="25">
        <f t="shared" si="3"/>
        <v>0.16666666666666666</v>
      </c>
    </row>
    <row r="239" spans="1:9" ht="25.5">
      <c r="A239" s="19" t="s">
        <v>94</v>
      </c>
      <c r="B239" s="17" t="s">
        <v>38</v>
      </c>
      <c r="C239" s="17" t="s">
        <v>25</v>
      </c>
      <c r="D239" s="17"/>
      <c r="E239" s="17"/>
      <c r="F239" s="18">
        <v>1323980.08</v>
      </c>
      <c r="G239" s="18">
        <v>1210609.02</v>
      </c>
      <c r="H239" s="18">
        <v>298331.53</v>
      </c>
      <c r="I239" s="25">
        <f t="shared" si="3"/>
        <v>0.24643094927543166</v>
      </c>
    </row>
    <row r="240" spans="1:9" ht="15">
      <c r="A240" s="19" t="s">
        <v>95</v>
      </c>
      <c r="B240" s="17" t="s">
        <v>38</v>
      </c>
      <c r="C240" s="17" t="s">
        <v>26</v>
      </c>
      <c r="D240" s="17"/>
      <c r="E240" s="17"/>
      <c r="F240" s="18">
        <v>1323980.08</v>
      </c>
      <c r="G240" s="18">
        <v>1210609.02</v>
      </c>
      <c r="H240" s="18">
        <v>298331.53</v>
      </c>
      <c r="I240" s="25">
        <f t="shared" si="3"/>
        <v>0.24643094927543166</v>
      </c>
    </row>
    <row r="241" spans="1:9" ht="15">
      <c r="A241" s="19" t="s">
        <v>43</v>
      </c>
      <c r="B241" s="17" t="s">
        <v>38</v>
      </c>
      <c r="C241" s="17" t="s">
        <v>26</v>
      </c>
      <c r="D241" s="17" t="s">
        <v>44</v>
      </c>
      <c r="E241" s="17"/>
      <c r="F241" s="18">
        <v>1323980.08</v>
      </c>
      <c r="G241" s="18">
        <v>1210609.02</v>
      </c>
      <c r="H241" s="18">
        <v>298331.53</v>
      </c>
      <c r="I241" s="25">
        <f t="shared" si="3"/>
        <v>0.24643094927543166</v>
      </c>
    </row>
    <row r="242" spans="1:9" ht="15">
      <c r="A242" s="19" t="s">
        <v>205</v>
      </c>
      <c r="B242" s="17" t="s">
        <v>38</v>
      </c>
      <c r="C242" s="17" t="s">
        <v>26</v>
      </c>
      <c r="D242" s="17" t="s">
        <v>96</v>
      </c>
      <c r="E242" s="17"/>
      <c r="F242" s="18">
        <v>1323980.08</v>
      </c>
      <c r="G242" s="18">
        <v>1210609.02</v>
      </c>
      <c r="H242" s="18">
        <v>298331.53</v>
      </c>
      <c r="I242" s="25">
        <f t="shared" si="3"/>
        <v>0.24643094927543166</v>
      </c>
    </row>
    <row r="243" spans="1:9" ht="15">
      <c r="A243" s="19" t="s">
        <v>206</v>
      </c>
      <c r="B243" s="17" t="s">
        <v>38</v>
      </c>
      <c r="C243" s="17" t="s">
        <v>26</v>
      </c>
      <c r="D243" s="17" t="s">
        <v>96</v>
      </c>
      <c r="E243" s="17" t="s">
        <v>27</v>
      </c>
      <c r="F243" s="18">
        <v>1323980.08</v>
      </c>
      <c r="G243" s="18">
        <v>1210609.02</v>
      </c>
      <c r="H243" s="18">
        <v>298331.53</v>
      </c>
      <c r="I243" s="25">
        <f t="shared" si="3"/>
        <v>0.24643094927543166</v>
      </c>
    </row>
    <row r="244" spans="1:9" ht="15.75" thickBot="1">
      <c r="A244" s="20" t="s">
        <v>207</v>
      </c>
      <c r="B244" s="21" t="s">
        <v>38</v>
      </c>
      <c r="C244" s="21" t="s">
        <v>26</v>
      </c>
      <c r="D244" s="21" t="s">
        <v>96</v>
      </c>
      <c r="E244" s="21" t="s">
        <v>28</v>
      </c>
      <c r="F244" s="22">
        <v>1323980.08</v>
      </c>
      <c r="G244" s="22">
        <v>1210609.02</v>
      </c>
      <c r="H244" s="22">
        <v>298331.53</v>
      </c>
      <c r="I244" s="26">
        <f t="shared" si="3"/>
        <v>0.24643094927543166</v>
      </c>
    </row>
    <row r="245" spans="1:9" s="5" customFormat="1" ht="15.75" thickBot="1">
      <c r="A245" s="31" t="s">
        <v>29</v>
      </c>
      <c r="B245" s="32"/>
      <c r="C245" s="32"/>
      <c r="D245" s="32"/>
      <c r="E245" s="32"/>
      <c r="F245" s="23">
        <v>237776373.57</v>
      </c>
      <c r="G245" s="23">
        <v>284895150.44</v>
      </c>
      <c r="H245" s="23">
        <v>102617687.53</v>
      </c>
      <c r="I245" s="27">
        <f t="shared" si="3"/>
        <v>0.3601945746409315</v>
      </c>
    </row>
  </sheetData>
  <sheetProtection/>
  <mergeCells count="18">
    <mergeCell ref="A8:I8"/>
    <mergeCell ref="H9:H10"/>
    <mergeCell ref="I9:I10"/>
    <mergeCell ref="B9:B10"/>
    <mergeCell ref="A9:A10"/>
    <mergeCell ref="C9:C10"/>
    <mergeCell ref="D9:D10"/>
    <mergeCell ref="E9:E10"/>
    <mergeCell ref="A245:E245"/>
    <mergeCell ref="G9:G10"/>
    <mergeCell ref="F9:F10"/>
    <mergeCell ref="A1:I1"/>
    <mergeCell ref="A2:I2"/>
    <mergeCell ref="A3:I3"/>
    <mergeCell ref="A4:I4"/>
    <mergeCell ref="A5:H5"/>
    <mergeCell ref="A6:I6"/>
    <mergeCell ref="A7:H7"/>
  </mergeCells>
  <printOptions/>
  <pageMargins left="0.1968503937007874" right="0.1968503937007874" top="0.7874015748031497" bottom="0.1968503937007874" header="0" footer="0"/>
  <pageSetup errors="blank" fitToHeight="2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Галина</cp:lastModifiedBy>
  <cp:lastPrinted>2021-10-06T07:45:59Z</cp:lastPrinted>
  <dcterms:created xsi:type="dcterms:W3CDTF">2017-04-03T12:42:29Z</dcterms:created>
  <dcterms:modified xsi:type="dcterms:W3CDTF">2022-04-06T08:03:07Z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C__Users_1_AppData_Local_Кейсистемс_Бюджет-КС_ReportManager_sqr_info_isp_budg_2016_14.xls</vt:lpwstr>
  </property>
</Properties>
</file>